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98B50A61-152F-4962-92DD-A68D77AC5B7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GLER CATALOGO" sheetId="1" r:id="rId1"/>
  </sheets>
  <definedNames>
    <definedName name="_xlnm._FilterDatabase" localSheetId="0" hidden="1">'MUGLER CATALOGO'!$B$6:$E$124</definedName>
    <definedName name="_xlnm.Print_Area" localSheetId="0">'MUGLER CATALOGO'!$A$1:$J$127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9" i="1"/>
</calcChain>
</file>

<file path=xl/sharedStrings.xml><?xml version="1.0" encoding="utf-8"?>
<sst xmlns="http://schemas.openxmlformats.org/spreadsheetml/2006/main" count="289" uniqueCount="221">
  <si>
    <t>PREZZI FATTURA IN VIGORE DAL 1° GENNAIO 2021</t>
  </si>
  <si>
    <t>Cod. articolo</t>
  </si>
  <si>
    <t>Codice Ean</t>
  </si>
  <si>
    <t>Descrizione</t>
  </si>
  <si>
    <t>FORMATO</t>
  </si>
  <si>
    <t>ALIEN</t>
  </si>
  <si>
    <t>EDP NON RICARICABILI</t>
  </si>
  <si>
    <t>LC338200</t>
  </si>
  <si>
    <t xml:space="preserve">T.M. ALIEN  EDP 30 ML NR      </t>
  </si>
  <si>
    <t>30 ML</t>
  </si>
  <si>
    <t>LC338400</t>
  </si>
  <si>
    <t xml:space="preserve">T.M. ALIEN  EDP 60 ML NR      </t>
  </si>
  <si>
    <t>60 ML</t>
  </si>
  <si>
    <t>EDP RICARICABILI/RICARICHE</t>
  </si>
  <si>
    <t xml:space="preserve">LC642100 </t>
  </si>
  <si>
    <t xml:space="preserve">T.M. ALIEN EDP 30 ML RIC        </t>
  </si>
  <si>
    <t>LC337200</t>
  </si>
  <si>
    <t xml:space="preserve">T.M. ALIEN  EDP 60 ML RIC     </t>
  </si>
  <si>
    <t>LC468100</t>
  </si>
  <si>
    <t xml:space="preserve">T.M. ALIEN EDP 90 ML RIC      </t>
  </si>
  <si>
    <t>90 ML</t>
  </si>
  <si>
    <t>LC642800</t>
  </si>
  <si>
    <t>T.M. ALIEN EDP 100ML RICARICA</t>
  </si>
  <si>
    <t>100 ML</t>
  </si>
  <si>
    <t>EDT NON RICARICABILI</t>
  </si>
  <si>
    <t>LC344400</t>
  </si>
  <si>
    <t xml:space="preserve">T.M. ALIEN EDT 30 ML NR      </t>
  </si>
  <si>
    <t>LC344300</t>
  </si>
  <si>
    <t xml:space="preserve">T.M. ALIEN EDT V 60 ML NR     </t>
  </si>
  <si>
    <t>LIGNE BAIN</t>
  </si>
  <si>
    <t>LC342600</t>
  </si>
  <si>
    <t xml:space="preserve">T.M. ALI LAIT DOUCHE 200ML    </t>
  </si>
  <si>
    <t>200 ML</t>
  </si>
  <si>
    <t>LC342400</t>
  </si>
  <si>
    <t xml:space="preserve">T.M. ALI LAIT CORPS 200ML     </t>
  </si>
  <si>
    <t>LC636800</t>
  </si>
  <si>
    <t xml:space="preserve">T.M. ALI CREME CORPS 200ML    </t>
  </si>
  <si>
    <t>LC342500</t>
  </si>
  <si>
    <t xml:space="preserve">T.M. ALI DEO VAPO 100ML       </t>
  </si>
  <si>
    <t>ALIEN FLORA FUTURA</t>
  </si>
  <si>
    <t>LC345200</t>
  </si>
  <si>
    <t>T.M. ALIEN FLORA FUTURA EDT 30ML</t>
  </si>
  <si>
    <t xml:space="preserve">30 ML </t>
  </si>
  <si>
    <t>LC345300</t>
  </si>
  <si>
    <t>T.M. ALIEN FLORA FUTURA EDT 60ML</t>
  </si>
  <si>
    <t>ALIEN FUSION EAU DE PARFUM</t>
  </si>
  <si>
    <t>LC346800</t>
  </si>
  <si>
    <t xml:space="preserve">T.M. ALIEN FUSION EDP 30 ML  </t>
  </si>
  <si>
    <t>LC348100</t>
  </si>
  <si>
    <t xml:space="preserve">T.M. ALIEN FUSION EDP 60 ML  </t>
  </si>
  <si>
    <t xml:space="preserve">60 ML </t>
  </si>
  <si>
    <t>ANGEL</t>
  </si>
  <si>
    <t>LC352900</t>
  </si>
  <si>
    <t xml:space="preserve">T.M. ANGEL ETOILE 25 ML NR    </t>
  </si>
  <si>
    <t xml:space="preserve">25 ML </t>
  </si>
  <si>
    <t>LC336600</t>
  </si>
  <si>
    <t>T.M. ANGEL EDP ETOILE VAPO 50 ML NR</t>
  </si>
  <si>
    <t xml:space="preserve">50 ML </t>
  </si>
  <si>
    <t>LC638800</t>
  </si>
  <si>
    <t>T.M. ANGEL EDP VAPO 25 ML RIC</t>
  </si>
  <si>
    <t>LC638900</t>
  </si>
  <si>
    <t xml:space="preserve">T.M. ANGEL ETOILE 50 ML RIC   </t>
  </si>
  <si>
    <t>LC356300</t>
  </si>
  <si>
    <t>T.M. ANGEL EDP 100ML RICARICA</t>
  </si>
  <si>
    <t xml:space="preserve">100 ML </t>
  </si>
  <si>
    <t xml:space="preserve">LC640000 </t>
  </si>
  <si>
    <t>T.M. ANGEL EDP STAND.STAR 100</t>
  </si>
  <si>
    <t>LES PARFUMS CORPS</t>
  </si>
  <si>
    <t>LC640400</t>
  </si>
  <si>
    <t xml:space="preserve">T.M. ANGEL PARFUM CREME CORPS </t>
  </si>
  <si>
    <t>LC362900</t>
  </si>
  <si>
    <t xml:space="preserve">T.M. ANGEL LAIT CORPS 200ML  </t>
  </si>
  <si>
    <t xml:space="preserve">200 ML </t>
  </si>
  <si>
    <t>LC363000</t>
  </si>
  <si>
    <t xml:space="preserve">T.M. ANGEL GEL DOUCHE 200ML  </t>
  </si>
  <si>
    <t>LC361900</t>
  </si>
  <si>
    <t xml:space="preserve">T.M. ANGEL DEOVAPO 100 ML    </t>
  </si>
  <si>
    <t>ANGEL MUSE</t>
  </si>
  <si>
    <t>LC353700</t>
  </si>
  <si>
    <t xml:space="preserve">T.M. ANGEL MUSE EDP 30 ML R   </t>
  </si>
  <si>
    <t>LC353800</t>
  </si>
  <si>
    <t xml:space="preserve">T.M. ANGEL MUSE EDP 50 ML R    </t>
  </si>
  <si>
    <t>LC356200</t>
  </si>
  <si>
    <t xml:space="preserve">T.M. ANGEL MUSE 100 MLR 17    </t>
  </si>
  <si>
    <t>LC356500</t>
  </si>
  <si>
    <t xml:space="preserve">T.M. MUSE ECO RIC EDP 100 ML    </t>
  </si>
  <si>
    <t>ANGEL NEO - NEW</t>
  </si>
  <si>
    <t>LC365100</t>
  </si>
  <si>
    <t>ANGEL NEO EDP R 30ML</t>
  </si>
  <si>
    <t>LC365200</t>
  </si>
  <si>
    <t>ANGEL NEO EDP R 50ML</t>
  </si>
  <si>
    <t>50 ML</t>
  </si>
  <si>
    <t>LC365300</t>
  </si>
  <si>
    <t>ANGEL NEO EDP R 100ML</t>
  </si>
  <si>
    <t>LC365400</t>
  </si>
  <si>
    <t>ANGEL NEO EDP ECO RICARICA 100ML</t>
  </si>
  <si>
    <t xml:space="preserve">AURA </t>
  </si>
  <si>
    <t>LC357100</t>
  </si>
  <si>
    <t xml:space="preserve">T.M. AURA EDP 30 ML RIC       </t>
  </si>
  <si>
    <t>LC357000</t>
  </si>
  <si>
    <t xml:space="preserve">T.M. AURA EDP 50 ML RIC       </t>
  </si>
  <si>
    <t>BAINS</t>
  </si>
  <si>
    <t>LC357400</t>
  </si>
  <si>
    <t xml:space="preserve">T.M. AURA BODY LOTION 200 ML  </t>
  </si>
  <si>
    <t>AURA SENSUELLE EDP</t>
  </si>
  <si>
    <t>LC363300</t>
  </si>
  <si>
    <t>T.M. AURA E.SENSUELLE EDP 30ML</t>
  </si>
  <si>
    <t>LC363400</t>
  </si>
  <si>
    <t xml:space="preserve">T.M. AURA E.SENSUE. EDP 50ML </t>
  </si>
  <si>
    <t>WOMANITY</t>
  </si>
  <si>
    <t>EDP RICARICABILII</t>
  </si>
  <si>
    <t>LC353500</t>
  </si>
  <si>
    <t>T.M. WOMANITY EDP RIC</t>
  </si>
  <si>
    <t xml:space="preserve">80 ML </t>
  </si>
  <si>
    <t>COLOGNE</t>
  </si>
  <si>
    <t>EDT FULL DISTRIBUTION</t>
  </si>
  <si>
    <t>LC355800</t>
  </si>
  <si>
    <t xml:space="preserve">T.M. COLOGNE EDT S&amp;S 300ML NR   </t>
  </si>
  <si>
    <t xml:space="preserve">300 ML </t>
  </si>
  <si>
    <t>LC359000</t>
  </si>
  <si>
    <t>T.M. COL COME TOGETHER EDT 100ML</t>
  </si>
  <si>
    <t>EDT DISTRIBUZIONE SELETTIVA</t>
  </si>
  <si>
    <t>LC359400</t>
  </si>
  <si>
    <t xml:space="preserve">T.M. COL RUN FREE EDT 100ML     </t>
  </si>
  <si>
    <t>LC359600</t>
  </si>
  <si>
    <t xml:space="preserve">T.M. COL TAKE ME OUT EDT 100ML  </t>
  </si>
  <si>
    <t>LC359800</t>
  </si>
  <si>
    <t xml:space="preserve">T.M. COL FLY AWAY EDT 100 M.L   </t>
  </si>
  <si>
    <t>LC360000</t>
  </si>
  <si>
    <t>T.M. COL LOVE YOU ALL EDT 100 ML</t>
  </si>
  <si>
    <t>ALIEN MAN</t>
  </si>
  <si>
    <t>EDT RICARICABILI</t>
  </si>
  <si>
    <t>LC346000</t>
  </si>
  <si>
    <t xml:space="preserve">T.M. ALIEN MAN EDT 50ML R     </t>
  </si>
  <si>
    <t>LC348600</t>
  </si>
  <si>
    <t xml:space="preserve">T.M. ALIEN MAN EDT 100 MLR    </t>
  </si>
  <si>
    <t>LC349400</t>
  </si>
  <si>
    <t xml:space="preserve">T.M. ALIEN MAN HBS 200 ML     </t>
  </si>
  <si>
    <t>LC348800</t>
  </si>
  <si>
    <t>T.M. ALIEN MAN DEO VAPO 150 ML</t>
  </si>
  <si>
    <t xml:space="preserve">150 ML </t>
  </si>
  <si>
    <t xml:space="preserve">ALIEN MAN FUSION </t>
  </si>
  <si>
    <t xml:space="preserve">EDT </t>
  </si>
  <si>
    <t>LC349900</t>
  </si>
  <si>
    <t>T.M. ALIEN MAN FUSION EDT 50M</t>
  </si>
  <si>
    <t>LC349800</t>
  </si>
  <si>
    <t>T.M. ALIEN MAN FUSION EDT 100</t>
  </si>
  <si>
    <t xml:space="preserve">A*MEN </t>
  </si>
  <si>
    <t>LC337000</t>
  </si>
  <si>
    <t>T.M. AMEN EDT VAPO GOMMA 50 ML RIC</t>
  </si>
  <si>
    <t>LC350700</t>
  </si>
  <si>
    <t>T.M. AMEN EDT GOMME 100 ML RIC</t>
  </si>
  <si>
    <t>LC633700</t>
  </si>
  <si>
    <t>T.M. AMEN EDT 100ML RICARICA</t>
  </si>
  <si>
    <t>EDIZIONI LIMITATE</t>
  </si>
  <si>
    <t>OFFERTE SPECIALI/ED. LIMITATE</t>
  </si>
  <si>
    <t>LC362300</t>
  </si>
  <si>
    <t xml:space="preserve">T.M. COL. RUN FREE EDT 10 ML </t>
  </si>
  <si>
    <t xml:space="preserve">10 ML </t>
  </si>
  <si>
    <t>LC362400</t>
  </si>
  <si>
    <t>T.M. COL TAKE ME OUT EDT 10ML</t>
  </si>
  <si>
    <t>LC362500</t>
  </si>
  <si>
    <t xml:space="preserve">T.M. COL. FLY AWAY EDT 10ML  </t>
  </si>
  <si>
    <t>LC362600</t>
  </si>
  <si>
    <t>T.M. COL LOVE YOU ALL EDT 10M</t>
  </si>
  <si>
    <t>LES EXCEPTIONS MUGLER</t>
  </si>
  <si>
    <t>EDP</t>
  </si>
  <si>
    <t>LC337400</t>
  </si>
  <si>
    <t>T.M. EXC SUPRA FLORAL EDP 80ML</t>
  </si>
  <si>
    <t>LC337500</t>
  </si>
  <si>
    <t xml:space="preserve">TM EXC OVER  MUSK EDP 80 ML   </t>
  </si>
  <si>
    <t>LC368200</t>
  </si>
  <si>
    <t xml:space="preserve">T.M. EXC ORIENTAL EDP 80ML    </t>
  </si>
  <si>
    <t>LC337700</t>
  </si>
  <si>
    <t xml:space="preserve">T.M. EXC CHYPRISSIME EDP 80ML </t>
  </si>
  <si>
    <t>LC355900</t>
  </si>
  <si>
    <t xml:space="preserve">T.M. EXC WOODISSIME EDP 80ML       </t>
  </si>
  <si>
    <t>LC356100</t>
  </si>
  <si>
    <t xml:space="preserve">T.M EXC HOT COL EDP 80 ML     </t>
  </si>
  <si>
    <t>LC358200</t>
  </si>
  <si>
    <t xml:space="preserve">T.M. EXC WONDER BOUQ EDP 80ML   </t>
  </si>
  <si>
    <t>LC358700</t>
  </si>
  <si>
    <t xml:space="preserve">T.M. EXC MYSTIC AROM EDP  80 ML </t>
  </si>
  <si>
    <t>LC363100</t>
  </si>
  <si>
    <t>T.M. EXC NAUGHTY FRUITY EDP80 ML</t>
  </si>
  <si>
    <t>LC364200</t>
  </si>
  <si>
    <t xml:space="preserve">T.M. FOUGERE EDP 80ML R       </t>
  </si>
  <si>
    <t>LC364400</t>
  </si>
  <si>
    <t xml:space="preserve">T.M. EXC AMBRE 12TH JUICE 80ML R   </t>
  </si>
  <si>
    <t>BOUGIES PERFUMEES</t>
  </si>
  <si>
    <t>LC355000</t>
  </si>
  <si>
    <t xml:space="preserve">T.M. EXC BOUGIE OTM 180GR       </t>
  </si>
  <si>
    <t>180 GR</t>
  </si>
  <si>
    <t>LC355100</t>
  </si>
  <si>
    <t xml:space="preserve">T.M. EXC BOUGIE CHY 180GR       </t>
  </si>
  <si>
    <t>LC355200</t>
  </si>
  <si>
    <t xml:space="preserve">T.M. EXC BOUGIE FF 180GR        </t>
  </si>
  <si>
    <t>LC355300</t>
  </si>
  <si>
    <t xml:space="preserve">T.M. EXC BOUGIE SF 180GR        </t>
  </si>
  <si>
    <t>LC355400</t>
  </si>
  <si>
    <t xml:space="preserve">T.M. EXC BOUGIE OE 180GR        </t>
  </si>
  <si>
    <t>LC355500</t>
  </si>
  <si>
    <t xml:space="preserve">T.M. EXC BOUGIE CI 180GR        </t>
  </si>
  <si>
    <t>LC361700</t>
  </si>
  <si>
    <t xml:space="preserve">T.M. EXC MYSTIC A. BOUGIE 180GR </t>
  </si>
  <si>
    <t>CARTUCCE PER VECCHIA FONTE</t>
  </si>
  <si>
    <t>LC432500</t>
  </si>
  <si>
    <t xml:space="preserve">T.M. ANGEL CARTOUCHE EDP      </t>
  </si>
  <si>
    <t xml:space="preserve">500 ML </t>
  </si>
  <si>
    <t>LC434500</t>
  </si>
  <si>
    <t xml:space="preserve">T.M. ALIEN CONTAINER SOURCE   </t>
  </si>
  <si>
    <t>CARTUCCE PER NUOVA FONTE</t>
  </si>
  <si>
    <t>LC435400</t>
  </si>
  <si>
    <t xml:space="preserve">T.M. ANGEL CART. 500 ML S4   </t>
  </si>
  <si>
    <t>LC435500</t>
  </si>
  <si>
    <t xml:space="preserve">T.M. ALIEN CART 500 ML S4    </t>
  </si>
  <si>
    <t>LC435600</t>
  </si>
  <si>
    <t xml:space="preserve">T.M. AURA CART 500 ML S4     </t>
  </si>
  <si>
    <t>RETAIL.PRICE</t>
  </si>
  <si>
    <t>DISCOUNT</t>
  </si>
  <si>
    <t>NET VALUE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</si>
</sst>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Calibri Light"/>
      <family val="2"/>
      <scheme val="major"/>
    </font>
    <font>
      <sz val="10"/>
      <name val="Calibri Light"/>
      <family val="2"/>
      <scheme val="major"/>
    </font>
    <font>
      <sz val="6"/>
      <color rgb="FF000000"/>
      <name val="Calibri Light"/>
      <family val="2"/>
      <scheme val="major"/>
    </font>
    <font>
      <sz val="6"/>
      <color rgb="FF000000"/>
      <name val="Arial"/>
      <family val="2"/>
    </font>
    <font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7030A0"/>
      <name val="Calibri Light"/>
      <family val="2"/>
      <scheme val="major"/>
    </font>
    <font>
      <b/>
      <sz val="14"/>
      <color rgb="FF000000"/>
      <name val="Arial"/>
      <family val="2"/>
    </font>
    <font>
      <sz val="10"/>
      <color rgb="FF7030A0"/>
      <name val="Calibri Light"/>
      <family val="2"/>
      <scheme val="major"/>
    </font>
    <font>
      <b/>
      <sz val="6"/>
      <color rgb="FF000000"/>
      <name val="Arial"/>
      <family val="2"/>
    </font>
    <font>
      <sz val="8"/>
      <name val="Calibri Light"/>
      <family val="2"/>
      <scheme val="major"/>
    </font>
    <font>
      <b/>
      <sz val="12"/>
      <color rgb="FFF781E6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2"/>
      <color theme="4" tint="0.39997558519241921"/>
      <name val="Calibri Light"/>
      <family val="2"/>
      <scheme val="major"/>
    </font>
    <font>
      <sz val="10"/>
      <color theme="4" tint="0.39997558519241921"/>
      <name val="Calibri Light"/>
      <family val="2"/>
      <scheme val="major"/>
    </font>
    <font>
      <b/>
      <sz val="12"/>
      <color rgb="FFED880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12"/>
      <color rgb="FF00B05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b/>
      <sz val="12"/>
      <color rgb="FFFFCCFF"/>
      <name val="Calibri Light"/>
      <family val="2"/>
      <scheme val="major"/>
    </font>
    <font>
      <sz val="10"/>
      <color rgb="FFFFCCFF"/>
      <name val="Calibri Light"/>
      <family val="2"/>
      <scheme val="major"/>
    </font>
    <font>
      <b/>
      <sz val="12"/>
      <color theme="9" tint="0.39997558519241921"/>
      <name val="Calibri Light"/>
      <family val="2"/>
      <scheme val="major"/>
    </font>
    <font>
      <sz val="10"/>
      <color theme="9" tint="0.39997558519241921"/>
      <name val="Calibri Light"/>
      <family val="2"/>
      <scheme val="major"/>
    </font>
    <font>
      <b/>
      <sz val="12"/>
      <color rgb="FF0070C0"/>
      <name val="Calibri Light"/>
      <family val="2"/>
      <scheme val="major"/>
    </font>
    <font>
      <sz val="10"/>
      <color rgb="FF0070C0"/>
      <name val="Calibri Light"/>
      <family val="2"/>
      <scheme val="major"/>
    </font>
    <font>
      <b/>
      <sz val="12"/>
      <color rgb="FF00B0F0"/>
      <name val="Calibri Light"/>
      <family val="2"/>
      <scheme val="major"/>
    </font>
    <font>
      <sz val="10"/>
      <color rgb="FF00B0F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7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6" tint="0.79998168889431442"/>
        <bgColor rgb="FFFFFFFF"/>
      </patternFill>
    </fill>
    <fill>
      <patternFill patternType="solid">
        <fgColor rgb="FF00FF00"/>
        <bgColor rgb="FFFFFFFF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rgb="FF7030A0"/>
      </bottom>
      <diagonal/>
    </border>
    <border>
      <left/>
      <right/>
      <top style="medium">
        <color indexed="64"/>
      </top>
      <bottom style="thick">
        <color rgb="FF7030A0"/>
      </bottom>
      <diagonal/>
    </border>
    <border>
      <left style="medium">
        <color indexed="64"/>
      </left>
      <right/>
      <top style="thick">
        <color rgb="FF7030A0"/>
      </top>
      <bottom style="thin">
        <color rgb="FF000000"/>
      </bottom>
      <diagonal/>
    </border>
    <border>
      <left/>
      <right/>
      <top style="thick">
        <color rgb="FF7030A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rgb="FFF781E6"/>
      </bottom>
      <diagonal/>
    </border>
    <border>
      <left/>
      <right/>
      <top style="thin">
        <color rgb="FF000000"/>
      </top>
      <bottom style="thick">
        <color rgb="FFF781E6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medium">
        <color indexed="64"/>
      </left>
      <right/>
      <top style="thin">
        <color rgb="FF000000"/>
      </top>
      <bottom style="thick">
        <color theme="4" tint="0.39997558519241921"/>
      </bottom>
      <diagonal/>
    </border>
    <border>
      <left/>
      <right/>
      <top style="thin">
        <color rgb="FF000000"/>
      </top>
      <bottom style="thick">
        <color theme="4" tint="0.39997558519241921"/>
      </bottom>
      <diagonal/>
    </border>
    <border>
      <left style="medium">
        <color indexed="64"/>
      </left>
      <right/>
      <top style="thick">
        <color theme="4" tint="0.39997558519241921"/>
      </top>
      <bottom style="thin">
        <color rgb="FF000000"/>
      </bottom>
      <diagonal/>
    </border>
    <border>
      <left/>
      <right/>
      <top style="thick">
        <color theme="4" tint="0.39997558519241921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rgb="FFED8801"/>
      </bottom>
      <diagonal/>
    </border>
    <border>
      <left/>
      <right/>
      <top style="thin">
        <color rgb="FF000000"/>
      </top>
      <bottom style="thick">
        <color rgb="FFED8801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rgb="FFFF0000"/>
      </bottom>
      <diagonal/>
    </border>
    <border>
      <left/>
      <right/>
      <top style="medium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ck">
        <color rgb="FF00B050"/>
      </top>
      <bottom style="thin">
        <color rgb="FF000000"/>
      </bottom>
      <diagonal/>
    </border>
    <border>
      <left/>
      <right/>
      <top style="thick">
        <color rgb="FF00B050"/>
      </top>
      <bottom style="thin">
        <color rgb="FF000000"/>
      </bottom>
      <diagonal/>
    </border>
    <border>
      <left style="medium">
        <color indexed="64"/>
      </left>
      <right/>
      <top style="thick">
        <color rgb="FFFFCCFF"/>
      </top>
      <bottom style="thick">
        <color rgb="FFFFCCFF"/>
      </bottom>
      <diagonal/>
    </border>
    <border>
      <left/>
      <right/>
      <top style="thick">
        <color rgb="FFFFCCFF"/>
      </top>
      <bottom style="thick">
        <color rgb="FFFFCCFF"/>
      </bottom>
      <diagonal/>
    </border>
    <border>
      <left style="medium">
        <color indexed="64"/>
      </left>
      <right/>
      <top style="thick">
        <color rgb="FFFFCCFF"/>
      </top>
      <bottom style="thin">
        <color rgb="FF000000"/>
      </bottom>
      <diagonal/>
    </border>
    <border>
      <left/>
      <right/>
      <top style="thick">
        <color rgb="FFFFCCFF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theme="9" tint="0.39997558519241921"/>
      </bottom>
      <diagonal/>
    </border>
    <border>
      <left/>
      <right/>
      <top style="thin">
        <color rgb="FF000000"/>
      </top>
      <bottom style="thick">
        <color theme="9" tint="0.39997558519241921"/>
      </bottom>
      <diagonal/>
    </border>
    <border>
      <left style="medium">
        <color indexed="64"/>
      </left>
      <right/>
      <top style="thick">
        <color theme="9" tint="0.39997558519241921"/>
      </top>
      <bottom style="thin">
        <color rgb="FF000000"/>
      </bottom>
      <diagonal/>
    </border>
    <border>
      <left/>
      <right/>
      <top style="thick">
        <color theme="9" tint="0.39997558519241921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ck">
        <color rgb="FF0070C0"/>
      </top>
      <bottom style="thin">
        <color rgb="FF000000"/>
      </bottom>
      <diagonal/>
    </border>
    <border>
      <left/>
      <right/>
      <top style="thick">
        <color rgb="FF0070C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rgb="FF00B0F0"/>
      </bottom>
      <diagonal/>
    </border>
    <border>
      <left/>
      <right/>
      <top style="thin">
        <color rgb="FF000000"/>
      </top>
      <bottom style="thick">
        <color rgb="FF00B0F0"/>
      </bottom>
      <diagonal/>
    </border>
    <border>
      <left style="medium">
        <color indexed="64"/>
      </left>
      <right/>
      <top style="thick">
        <color rgb="FF00B0F0"/>
      </top>
      <bottom style="thin">
        <color rgb="FF000000"/>
      </bottom>
      <diagonal/>
    </border>
    <border>
      <left/>
      <right/>
      <top style="thick">
        <color rgb="FF00B0F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ck">
        <color indexed="64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rgb="FF000000"/>
      </bottom>
      <diagonal/>
    </border>
    <border>
      <left/>
      <right/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3" fillId="2" borderId="0" xfId="1" applyFont="1" applyFill="1" applyAlignment="1">
      <alignment horizontal="center" vertical="center"/>
    </xf>
    <xf numFmtId="1" fontId="3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6" fillId="3" borderId="0" xfId="1" applyFont="1" applyFill="1" applyAlignment="1">
      <alignment horizontal="center" vertical="center"/>
    </xf>
    <xf numFmtId="0" fontId="5" fillId="3" borderId="3" xfId="1" applyFont="1" applyFill="1" applyBorder="1" applyAlignment="1">
      <alignment vertical="center"/>
    </xf>
    <xf numFmtId="0" fontId="5" fillId="3" borderId="0" xfId="1" applyFont="1" applyFill="1" applyBorder="1" applyAlignment="1">
      <alignment vertical="center"/>
    </xf>
    <xf numFmtId="0" fontId="5" fillId="3" borderId="4" xfId="1" applyFont="1" applyFill="1" applyBorder="1" applyAlignment="1">
      <alignment vertical="center"/>
    </xf>
    <xf numFmtId="0" fontId="5" fillId="3" borderId="5" xfId="1" applyFont="1" applyFill="1" applyBorder="1" applyAlignment="1">
      <alignment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164" fontId="8" fillId="2" borderId="10" xfId="0" applyNumberFormat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horizontal="center" vertical="center"/>
    </xf>
    <xf numFmtId="0" fontId="13" fillId="3" borderId="0" xfId="1" applyFont="1" applyFill="1" applyAlignment="1">
      <alignment horizontal="center" vertical="center"/>
    </xf>
    <xf numFmtId="1" fontId="14" fillId="3" borderId="16" xfId="1" applyNumberFormat="1" applyFont="1" applyFill="1" applyBorder="1" applyAlignment="1">
      <alignment horizontal="center" vertical="center"/>
    </xf>
    <xf numFmtId="49" fontId="14" fillId="3" borderId="16" xfId="1" applyNumberFormat="1" applyFont="1" applyFill="1" applyBorder="1" applyAlignment="1">
      <alignment horizontal="center" vertical="center"/>
    </xf>
    <xf numFmtId="1" fontId="14" fillId="3" borderId="15" xfId="1" applyNumberFormat="1" applyFont="1" applyFill="1" applyBorder="1" applyAlignment="1">
      <alignment horizontal="center" vertical="center"/>
    </xf>
    <xf numFmtId="1" fontId="14" fillId="3" borderId="16" xfId="1" applyNumberFormat="1" applyFont="1" applyFill="1" applyBorder="1" applyAlignment="1">
      <alignment horizontal="center" vertical="center" wrapText="1"/>
    </xf>
    <xf numFmtId="1" fontId="14" fillId="3" borderId="19" xfId="1" applyNumberFormat="1" applyFont="1" applyFill="1" applyBorder="1" applyAlignment="1">
      <alignment horizontal="center" vertical="center"/>
    </xf>
    <xf numFmtId="49" fontId="14" fillId="3" borderId="19" xfId="1" applyNumberFormat="1" applyFont="1" applyFill="1" applyBorder="1" applyAlignment="1">
      <alignment horizontal="center" vertical="center"/>
    </xf>
    <xf numFmtId="1" fontId="20" fillId="3" borderId="30" xfId="1" applyNumberFormat="1" applyFont="1" applyFill="1" applyBorder="1" applyAlignment="1">
      <alignment horizontal="center" vertical="center"/>
    </xf>
    <xf numFmtId="1" fontId="20" fillId="3" borderId="31" xfId="1" applyNumberFormat="1" applyFont="1" applyFill="1" applyBorder="1" applyAlignment="1">
      <alignment horizontal="center" vertical="center"/>
    </xf>
    <xf numFmtId="49" fontId="14" fillId="3" borderId="31" xfId="1" applyNumberFormat="1" applyFont="1" applyFill="1" applyBorder="1" applyAlignment="1">
      <alignment horizontal="center" vertical="center"/>
    </xf>
    <xf numFmtId="49" fontId="20" fillId="3" borderId="31" xfId="1" applyNumberFormat="1" applyFont="1" applyFill="1" applyBorder="1" applyAlignment="1">
      <alignment horizontal="center" vertical="center"/>
    </xf>
    <xf numFmtId="1" fontId="14" fillId="4" borderId="16" xfId="1" applyNumberFormat="1" applyFont="1" applyFill="1" applyBorder="1" applyAlignment="1">
      <alignment horizontal="center" vertical="center"/>
    </xf>
    <xf numFmtId="49" fontId="14" fillId="4" borderId="16" xfId="1" applyNumberFormat="1" applyFont="1" applyFill="1" applyBorder="1" applyAlignment="1">
      <alignment horizontal="center" vertical="center"/>
    </xf>
    <xf numFmtId="1" fontId="14" fillId="3" borderId="34" xfId="1" applyNumberFormat="1" applyFont="1" applyFill="1" applyBorder="1" applyAlignment="1">
      <alignment horizontal="center" vertical="center"/>
    </xf>
    <xf numFmtId="1" fontId="14" fillId="3" borderId="35" xfId="1" applyNumberFormat="1" applyFont="1" applyFill="1" applyBorder="1" applyAlignment="1">
      <alignment horizontal="center" vertical="center"/>
    </xf>
    <xf numFmtId="49" fontId="14" fillId="3" borderId="35" xfId="1" applyNumberFormat="1" applyFont="1" applyFill="1" applyBorder="1" applyAlignment="1">
      <alignment horizontal="center" vertical="center"/>
    </xf>
    <xf numFmtId="1" fontId="14" fillId="3" borderId="38" xfId="1" applyNumberFormat="1" applyFont="1" applyFill="1" applyBorder="1" applyAlignment="1">
      <alignment horizontal="center" vertical="center"/>
    </xf>
    <xf numFmtId="1" fontId="14" fillId="4" borderId="15" xfId="1" applyNumberFormat="1" applyFont="1" applyFill="1" applyBorder="1" applyAlignment="1">
      <alignment horizontal="center" vertical="center"/>
    </xf>
    <xf numFmtId="1" fontId="14" fillId="4" borderId="16" xfId="1" applyNumberFormat="1" applyFont="1" applyFill="1" applyBorder="1" applyAlignment="1">
      <alignment horizontal="center" vertical="center" wrapText="1"/>
    </xf>
    <xf numFmtId="1" fontId="20" fillId="3" borderId="16" xfId="1" applyNumberFormat="1" applyFont="1" applyFill="1" applyBorder="1" applyAlignment="1">
      <alignment horizontal="center" vertical="center"/>
    </xf>
    <xf numFmtId="49" fontId="20" fillId="3" borderId="16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1" fontId="14" fillId="3" borderId="9" xfId="1" applyNumberFormat="1" applyFont="1" applyFill="1" applyBorder="1" applyAlignment="1">
      <alignment horizontal="center" vertical="center"/>
    </xf>
    <xf numFmtId="49" fontId="14" fillId="3" borderId="9" xfId="1" applyNumberFormat="1" applyFont="1" applyFill="1" applyBorder="1" applyAlignment="1">
      <alignment horizontal="center" vertical="center"/>
    </xf>
    <xf numFmtId="1" fontId="14" fillId="3" borderId="61" xfId="1" applyNumberFormat="1" applyFont="1" applyFill="1" applyBorder="1" applyAlignment="1">
      <alignment horizontal="center" vertical="center"/>
    </xf>
    <xf numFmtId="1" fontId="14" fillId="3" borderId="62" xfId="1" applyNumberFormat="1" applyFont="1" applyFill="1" applyBorder="1" applyAlignment="1">
      <alignment horizontal="center" vertical="center"/>
    </xf>
    <xf numFmtId="49" fontId="14" fillId="3" borderId="62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1" fontId="5" fillId="4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horizontal="left"/>
    </xf>
    <xf numFmtId="1" fontId="14" fillId="3" borderId="8" xfId="1" applyNumberFormat="1" applyFont="1" applyFill="1" applyBorder="1" applyAlignment="1">
      <alignment horizontal="center" vertical="center"/>
    </xf>
    <xf numFmtId="1" fontId="18" fillId="3" borderId="26" xfId="1" applyNumberFormat="1" applyFont="1" applyFill="1" applyBorder="1" applyAlignment="1">
      <alignment horizontal="center" vertical="center"/>
    </xf>
    <xf numFmtId="1" fontId="18" fillId="3" borderId="27" xfId="1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" fontId="10" fillId="3" borderId="11" xfId="1" applyNumberFormat="1" applyFont="1" applyFill="1" applyBorder="1" applyAlignment="1">
      <alignment horizontal="center" vertical="center"/>
    </xf>
    <xf numFmtId="1" fontId="10" fillId="3" borderId="12" xfId="1" applyNumberFormat="1" applyFont="1" applyFill="1" applyBorder="1" applyAlignment="1">
      <alignment horizontal="center" vertical="center"/>
    </xf>
    <xf numFmtId="1" fontId="12" fillId="3" borderId="13" xfId="1" applyNumberFormat="1" applyFont="1" applyFill="1" applyBorder="1" applyAlignment="1">
      <alignment horizontal="center" vertical="center"/>
    </xf>
    <xf numFmtId="1" fontId="12" fillId="3" borderId="14" xfId="1" applyNumberFormat="1" applyFont="1" applyFill="1" applyBorder="1" applyAlignment="1">
      <alignment horizontal="center" vertical="center"/>
    </xf>
    <xf numFmtId="1" fontId="4" fillId="3" borderId="13" xfId="1" applyNumberFormat="1" applyFont="1" applyFill="1" applyBorder="1" applyAlignment="1">
      <alignment horizontal="center" vertical="center"/>
    </xf>
    <xf numFmtId="1" fontId="4" fillId="3" borderId="14" xfId="1" applyNumberFormat="1" applyFont="1" applyFill="1" applyBorder="1" applyAlignment="1">
      <alignment horizontal="center" vertical="center"/>
    </xf>
    <xf numFmtId="49" fontId="12" fillId="3" borderId="13" xfId="1" applyNumberFormat="1" applyFont="1" applyFill="1" applyBorder="1" applyAlignment="1">
      <alignment horizontal="center" vertical="center"/>
    </xf>
    <xf numFmtId="49" fontId="12" fillId="3" borderId="14" xfId="1" applyNumberFormat="1" applyFont="1" applyFill="1" applyBorder="1" applyAlignment="1">
      <alignment horizontal="center" vertical="center"/>
    </xf>
    <xf numFmtId="49" fontId="15" fillId="3" borderId="17" xfId="1" applyNumberFormat="1" applyFont="1" applyFill="1" applyBorder="1" applyAlignment="1">
      <alignment horizontal="center" vertical="center"/>
    </xf>
    <xf numFmtId="49" fontId="15" fillId="3" borderId="18" xfId="1" applyNumberFormat="1" applyFont="1" applyFill="1" applyBorder="1" applyAlignment="1">
      <alignment horizontal="center" vertical="center"/>
    </xf>
    <xf numFmtId="49" fontId="16" fillId="3" borderId="20" xfId="1" applyNumberFormat="1" applyFont="1" applyFill="1" applyBorder="1" applyAlignment="1">
      <alignment horizontal="center" vertical="center"/>
    </xf>
    <xf numFmtId="49" fontId="16" fillId="3" borderId="21" xfId="1" applyNumberFormat="1" applyFont="1" applyFill="1" applyBorder="1" applyAlignment="1">
      <alignment horizontal="center" vertical="center"/>
    </xf>
    <xf numFmtId="49" fontId="17" fillId="3" borderId="22" xfId="1" applyNumberFormat="1" applyFont="1" applyFill="1" applyBorder="1" applyAlignment="1">
      <alignment horizontal="center" vertical="center"/>
    </xf>
    <xf numFmtId="49" fontId="17" fillId="3" borderId="23" xfId="1" applyNumberFormat="1" applyFont="1" applyFill="1" applyBorder="1" applyAlignment="1">
      <alignment horizontal="center" vertical="center"/>
    </xf>
    <xf numFmtId="1" fontId="18" fillId="3" borderId="24" xfId="1" applyNumberFormat="1" applyFont="1" applyFill="1" applyBorder="1" applyAlignment="1">
      <alignment horizontal="center" vertical="center"/>
    </xf>
    <xf numFmtId="1" fontId="18" fillId="3" borderId="25" xfId="1" applyNumberFormat="1" applyFont="1" applyFill="1" applyBorder="1" applyAlignment="1">
      <alignment horizontal="center" vertical="center"/>
    </xf>
    <xf numFmtId="49" fontId="28" fillId="3" borderId="51" xfId="1" applyNumberFormat="1" applyFont="1" applyFill="1" applyBorder="1" applyAlignment="1">
      <alignment horizontal="center" vertical="center"/>
    </xf>
    <xf numFmtId="49" fontId="28" fillId="3" borderId="52" xfId="1" applyNumberFormat="1" applyFont="1" applyFill="1" applyBorder="1" applyAlignment="1">
      <alignment horizontal="center" vertical="center"/>
    </xf>
    <xf numFmtId="49" fontId="19" fillId="3" borderId="28" xfId="1" applyNumberFormat="1" applyFont="1" applyFill="1" applyBorder="1" applyAlignment="1">
      <alignment horizontal="center" vertical="center"/>
    </xf>
    <xf numFmtId="49" fontId="19" fillId="3" borderId="29" xfId="1" applyNumberFormat="1" applyFont="1" applyFill="1" applyBorder="1" applyAlignment="1">
      <alignment horizontal="center" vertical="center"/>
    </xf>
    <xf numFmtId="49" fontId="16" fillId="3" borderId="32" xfId="1" applyNumberFormat="1" applyFont="1" applyFill="1" applyBorder="1" applyAlignment="1">
      <alignment horizontal="center" vertical="center"/>
    </xf>
    <xf numFmtId="49" fontId="16" fillId="3" borderId="33" xfId="1" applyNumberFormat="1" applyFont="1" applyFill="1" applyBorder="1" applyAlignment="1">
      <alignment horizontal="center" vertical="center"/>
    </xf>
    <xf numFmtId="49" fontId="21" fillId="3" borderId="36" xfId="1" applyNumberFormat="1" applyFont="1" applyFill="1" applyBorder="1" applyAlignment="1">
      <alignment horizontal="center" vertical="center"/>
    </xf>
    <xf numFmtId="49" fontId="21" fillId="3" borderId="37" xfId="1" applyNumberFormat="1" applyFont="1" applyFill="1" applyBorder="1" applyAlignment="1">
      <alignment horizontal="center" vertical="center"/>
    </xf>
    <xf numFmtId="49" fontId="22" fillId="3" borderId="39" xfId="1" applyNumberFormat="1" applyFont="1" applyFill="1" applyBorder="1" applyAlignment="1">
      <alignment horizontal="center" vertical="center"/>
    </xf>
    <xf numFmtId="49" fontId="22" fillId="3" borderId="40" xfId="1" applyNumberFormat="1" applyFont="1" applyFill="1" applyBorder="1" applyAlignment="1">
      <alignment horizontal="center" vertical="center"/>
    </xf>
    <xf numFmtId="49" fontId="23" fillId="3" borderId="41" xfId="1" applyNumberFormat="1" applyFont="1" applyFill="1" applyBorder="1" applyAlignment="1">
      <alignment horizontal="center" vertical="center"/>
    </xf>
    <xf numFmtId="49" fontId="23" fillId="3" borderId="42" xfId="1" applyNumberFormat="1" applyFont="1" applyFill="1" applyBorder="1" applyAlignment="1">
      <alignment horizontal="center" vertical="center"/>
    </xf>
    <xf numFmtId="1" fontId="24" fillId="3" borderId="43" xfId="1" applyNumberFormat="1" applyFont="1" applyFill="1" applyBorder="1" applyAlignment="1">
      <alignment horizontal="center" vertical="center"/>
    </xf>
    <xf numFmtId="1" fontId="24" fillId="3" borderId="44" xfId="1" applyNumberFormat="1" applyFont="1" applyFill="1" applyBorder="1" applyAlignment="1">
      <alignment horizontal="center" vertical="center"/>
    </xf>
    <xf numFmtId="49" fontId="25" fillId="4" borderId="45" xfId="1" applyNumberFormat="1" applyFont="1" applyFill="1" applyBorder="1" applyAlignment="1">
      <alignment horizontal="center" vertical="center"/>
    </xf>
    <xf numFmtId="49" fontId="25" fillId="4" borderId="46" xfId="1" applyNumberFormat="1" applyFont="1" applyFill="1" applyBorder="1" applyAlignment="1">
      <alignment horizontal="center" vertical="center"/>
    </xf>
    <xf numFmtId="49" fontId="26" fillId="3" borderId="47" xfId="1" applyNumberFormat="1" applyFont="1" applyFill="1" applyBorder="1" applyAlignment="1">
      <alignment horizontal="center" vertical="center"/>
    </xf>
    <xf numFmtId="49" fontId="26" fillId="3" borderId="48" xfId="1" applyNumberFormat="1" applyFont="1" applyFill="1" applyBorder="1" applyAlignment="1">
      <alignment horizontal="center" vertical="center"/>
    </xf>
    <xf numFmtId="49" fontId="26" fillId="3" borderId="26" xfId="1" applyNumberFormat="1" applyFont="1" applyFill="1" applyBorder="1" applyAlignment="1">
      <alignment horizontal="center" vertical="center"/>
    </xf>
    <xf numFmtId="49" fontId="26" fillId="3" borderId="27" xfId="1" applyNumberFormat="1" applyFont="1" applyFill="1" applyBorder="1" applyAlignment="1">
      <alignment horizontal="center" vertical="center"/>
    </xf>
    <xf numFmtId="49" fontId="27" fillId="3" borderId="49" xfId="1" applyNumberFormat="1" applyFont="1" applyFill="1" applyBorder="1" applyAlignment="1">
      <alignment horizontal="center" vertical="center"/>
    </xf>
    <xf numFmtId="49" fontId="27" fillId="3" borderId="50" xfId="1" applyNumberFormat="1" applyFont="1" applyFill="1" applyBorder="1" applyAlignment="1">
      <alignment horizontal="center" vertical="center"/>
    </xf>
    <xf numFmtId="49" fontId="31" fillId="3" borderId="49" xfId="1" applyNumberFormat="1" applyFont="1" applyFill="1" applyBorder="1" applyAlignment="1">
      <alignment horizontal="center" vertical="center"/>
    </xf>
    <xf numFmtId="49" fontId="31" fillId="3" borderId="50" xfId="1" applyNumberFormat="1" applyFont="1" applyFill="1" applyBorder="1" applyAlignment="1">
      <alignment horizontal="center" vertical="center"/>
    </xf>
    <xf numFmtId="49" fontId="28" fillId="3" borderId="26" xfId="1" applyNumberFormat="1" applyFont="1" applyFill="1" applyBorder="1" applyAlignment="1">
      <alignment horizontal="center" vertical="center"/>
    </xf>
    <xf numFmtId="49" fontId="28" fillId="3" borderId="27" xfId="1" applyNumberFormat="1" applyFont="1" applyFill="1" applyBorder="1" applyAlignment="1">
      <alignment horizontal="center" vertical="center"/>
    </xf>
    <xf numFmtId="49" fontId="29" fillId="3" borderId="53" xfId="1" applyNumberFormat="1" applyFont="1" applyFill="1" applyBorder="1" applyAlignment="1">
      <alignment horizontal="center" vertical="center"/>
    </xf>
    <xf numFmtId="49" fontId="29" fillId="3" borderId="54" xfId="1" applyNumberFormat="1" applyFont="1" applyFill="1" applyBorder="1" applyAlignment="1">
      <alignment horizontal="center" vertical="center"/>
    </xf>
    <xf numFmtId="49" fontId="30" fillId="3" borderId="55" xfId="1" applyNumberFormat="1" applyFont="1" applyFill="1" applyBorder="1" applyAlignment="1">
      <alignment horizontal="center" vertical="center"/>
    </xf>
    <xf numFmtId="49" fontId="30" fillId="3" borderId="56" xfId="1" applyNumberFormat="1" applyFont="1" applyFill="1" applyBorder="1" applyAlignment="1">
      <alignment horizontal="center" vertical="center"/>
    </xf>
    <xf numFmtId="49" fontId="31" fillId="4" borderId="57" xfId="1" applyNumberFormat="1" applyFont="1" applyFill="1" applyBorder="1" applyAlignment="1">
      <alignment horizontal="center" vertical="center"/>
    </xf>
    <xf numFmtId="49" fontId="31" fillId="4" borderId="58" xfId="1" applyNumberFormat="1" applyFont="1" applyFill="1" applyBorder="1" applyAlignment="1">
      <alignment horizontal="center" vertical="center"/>
    </xf>
    <xf numFmtId="49" fontId="4" fillId="4" borderId="59" xfId="1" applyNumberFormat="1" applyFont="1" applyFill="1" applyBorder="1" applyAlignment="1">
      <alignment horizontal="center" vertical="center"/>
    </xf>
    <xf numFmtId="49" fontId="4" fillId="4" borderId="60" xfId="1" applyNumberFormat="1" applyFont="1" applyFill="1" applyBorder="1" applyAlignment="1">
      <alignment horizontal="center" vertical="center"/>
    </xf>
    <xf numFmtId="49" fontId="31" fillId="3" borderId="57" xfId="1" applyNumberFormat="1" applyFont="1" applyFill="1" applyBorder="1" applyAlignment="1">
      <alignment horizontal="center" vertical="center"/>
    </xf>
    <xf numFmtId="49" fontId="31" fillId="3" borderId="58" xfId="1" applyNumberFormat="1" applyFont="1" applyFill="1" applyBorder="1" applyAlignment="1">
      <alignment horizontal="center" vertical="center"/>
    </xf>
    <xf numFmtId="49" fontId="4" fillId="3" borderId="59" xfId="1" applyNumberFormat="1" applyFont="1" applyFill="1" applyBorder="1" applyAlignment="1">
      <alignment horizontal="center" vertical="center"/>
    </xf>
    <xf numFmtId="49" fontId="4" fillId="3" borderId="60" xfId="1" applyNumberFormat="1" applyFont="1" applyFill="1" applyBorder="1" applyAlignment="1">
      <alignment horizontal="center" vertical="center"/>
    </xf>
    <xf numFmtId="49" fontId="4" fillId="3" borderId="26" xfId="1" applyNumberFormat="1" applyFont="1" applyFill="1" applyBorder="1" applyAlignment="1">
      <alignment horizontal="center" vertical="center"/>
    </xf>
    <xf numFmtId="49" fontId="4" fillId="3" borderId="27" xfId="1" applyNumberFormat="1" applyFont="1" applyFill="1" applyBorder="1" applyAlignment="1">
      <alignment horizontal="center" vertical="center"/>
    </xf>
    <xf numFmtId="164" fontId="6" fillId="3" borderId="0" xfId="1" applyNumberFormat="1" applyFont="1" applyFill="1" applyAlignment="1">
      <alignment horizontal="center" vertical="center"/>
    </xf>
    <xf numFmtId="0" fontId="32" fillId="3" borderId="0" xfId="1" applyFont="1" applyFill="1" applyAlignment="1">
      <alignment horizontal="center" vertical="center"/>
    </xf>
    <xf numFmtId="0" fontId="13" fillId="5" borderId="63" xfId="1" applyFont="1" applyFill="1" applyBorder="1" applyAlignment="1">
      <alignment horizontal="center" vertical="center"/>
    </xf>
    <xf numFmtId="164" fontId="13" fillId="6" borderId="0" xfId="1" applyNumberFormat="1" applyFont="1" applyFill="1" applyAlignment="1">
      <alignment horizontal="center" vertical="center"/>
    </xf>
  </cellXfs>
  <cellStyles count="4">
    <cellStyle name="Normale" xfId="0" builtinId="0"/>
    <cellStyle name="Normale 2 3" xfId="1" xr:uid="{00000000-0005-0000-0000-000001000000}"/>
    <cellStyle name="Normale 6 2" xfId="3" xr:uid="{00000000-0005-0000-0000-000002000000}"/>
    <cellStyle name="Valuta 2 2" xfId="2" xr:uid="{00000000-0005-0000-0000-000003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202497</xdr:colOff>
      <xdr:row>1</xdr:row>
      <xdr:rowOff>21167</xdr:rowOff>
    </xdr:from>
    <xdr:to>
      <xdr:col>3</xdr:col>
      <xdr:colOff>1608669</xdr:colOff>
      <xdr:row>3</xdr:row>
      <xdr:rowOff>29572</xdr:rowOff>
    </xdr:to>
    <xdr:pic>
      <xdr:nvPicPr>
        <xdr:cNvPr id="2" name="Immagine 1" descr="Risultato immagini per MUGLER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661" b="35135"/>
        <a:stretch/>
      </xdr:blipFill>
      <xdr:spPr bwMode="auto">
        <a:xfrm>
          <a:off x="2844097" y="211667"/>
          <a:ext cx="1406172" cy="364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7"/>
  <sheetViews>
    <sheetView tabSelected="1" view="pageBreakPreview" zoomScale="145" zoomScaleNormal="90" zoomScaleSheetLayoutView="145" workbookViewId="0">
      <selection activeCell="H28" sqref="H28"/>
    </sheetView>
  </sheetViews>
  <sheetFormatPr defaultColWidth="9.140625" defaultRowHeight="12.75" x14ac:dyDescent="0.25"/>
  <cols>
    <col min="1" max="1" width="9.140625" style="4"/>
    <col min="2" max="2" width="14.85546875" style="1" customWidth="1"/>
    <col min="3" max="3" width="13.85546875" style="2" bestFit="1" customWidth="1"/>
    <col min="4" max="4" width="28" style="3" bestFit="1" customWidth="1"/>
    <col min="5" max="5" width="8.85546875" style="1" bestFit="1" customWidth="1"/>
    <col min="6" max="6" width="9.140625" style="4"/>
    <col min="7" max="7" width="12.140625" style="4" bestFit="1" customWidth="1"/>
    <col min="8" max="8" width="22.140625" style="4" customWidth="1"/>
    <col min="9" max="16384" width="9.140625" style="4"/>
  </cols>
  <sheetData>
    <row r="1" spans="2:8" ht="13.5" thickBot="1" x14ac:dyDescent="0.3"/>
    <row r="2" spans="2:8" s="7" customFormat="1" ht="14.1" customHeight="1" x14ac:dyDescent="0.25">
      <c r="B2" s="5"/>
      <c r="C2" s="6"/>
      <c r="D2" s="6"/>
      <c r="E2" s="6"/>
    </row>
    <row r="3" spans="2:8" s="7" customFormat="1" ht="14.1" customHeight="1" x14ac:dyDescent="0.25">
      <c r="B3" s="8"/>
      <c r="C3" s="9"/>
      <c r="D3" s="9"/>
      <c r="E3" s="9"/>
    </row>
    <row r="4" spans="2:8" s="7" customFormat="1" ht="3.6" customHeight="1" thickBot="1" x14ac:dyDescent="0.3">
      <c r="B4" s="10"/>
      <c r="C4" s="11"/>
      <c r="D4" s="11"/>
      <c r="E4" s="11"/>
    </row>
    <row r="5" spans="2:8" s="7" customFormat="1" ht="27.95" customHeight="1" thickBot="1" x14ac:dyDescent="0.3">
      <c r="B5" s="51" t="s">
        <v>0</v>
      </c>
      <c r="C5" s="52"/>
      <c r="D5" s="52"/>
      <c r="E5" s="52"/>
    </row>
    <row r="6" spans="2:8" s="15" customFormat="1" ht="15.75" thickBot="1" x14ac:dyDescent="0.3">
      <c r="B6" s="12" t="s">
        <v>1</v>
      </c>
      <c r="C6" s="13" t="s">
        <v>2</v>
      </c>
      <c r="D6" s="13" t="s">
        <v>3</v>
      </c>
      <c r="E6" s="14" t="s">
        <v>4</v>
      </c>
    </row>
    <row r="7" spans="2:8" s="16" customFormat="1" ht="18.75" thickBot="1" x14ac:dyDescent="0.3">
      <c r="B7" s="53" t="s">
        <v>5</v>
      </c>
      <c r="C7" s="54"/>
      <c r="D7" s="54"/>
      <c r="E7" s="54"/>
    </row>
    <row r="8" spans="2:8" s="17" customFormat="1" ht="15" customHeight="1" thickTop="1" x14ac:dyDescent="0.25">
      <c r="B8" s="55" t="s">
        <v>6</v>
      </c>
      <c r="C8" s="56"/>
      <c r="D8" s="56"/>
      <c r="E8" s="56"/>
      <c r="F8" s="111" t="s">
        <v>218</v>
      </c>
      <c r="G8" s="111" t="s">
        <v>219</v>
      </c>
      <c r="H8" s="111" t="s">
        <v>220</v>
      </c>
    </row>
    <row r="9" spans="2:8" s="7" customFormat="1" ht="11.25" x14ac:dyDescent="0.25">
      <c r="B9" s="20" t="s">
        <v>7</v>
      </c>
      <c r="C9" s="18">
        <v>3439602800119</v>
      </c>
      <c r="D9" s="19" t="s">
        <v>8</v>
      </c>
      <c r="E9" s="19" t="s">
        <v>9</v>
      </c>
      <c r="F9" s="109">
        <v>67.004222999999996</v>
      </c>
      <c r="G9" s="110">
        <v>-51</v>
      </c>
      <c r="H9" s="112">
        <f>+F9*(100+G9)%</f>
        <v>32.832069269999998</v>
      </c>
    </row>
    <row r="10" spans="2:8" s="7" customFormat="1" ht="12" thickBot="1" x14ac:dyDescent="0.3">
      <c r="B10" s="20" t="s">
        <v>10</v>
      </c>
      <c r="C10" s="18">
        <v>3439602801413</v>
      </c>
      <c r="D10" s="19" t="s">
        <v>11</v>
      </c>
      <c r="E10" s="19" t="s">
        <v>12</v>
      </c>
      <c r="F10" s="109">
        <v>97.013085000000004</v>
      </c>
      <c r="G10" s="110">
        <v>-51</v>
      </c>
      <c r="H10" s="112">
        <f t="shared" ref="H10:H73" si="0">+F10*(100+G10)%</f>
        <v>47.536411649999998</v>
      </c>
    </row>
    <row r="11" spans="2:8" s="7" customFormat="1" ht="15" customHeight="1" thickTop="1" x14ac:dyDescent="0.25">
      <c r="B11" s="57" t="s">
        <v>13</v>
      </c>
      <c r="C11" s="58"/>
      <c r="D11" s="58"/>
      <c r="E11" s="58"/>
      <c r="F11" s="109">
        <v>0</v>
      </c>
      <c r="G11" s="110">
        <v>-51</v>
      </c>
      <c r="H11" s="112">
        <f t="shared" si="0"/>
        <v>0</v>
      </c>
    </row>
    <row r="12" spans="2:8" s="7" customFormat="1" ht="11.25" x14ac:dyDescent="0.25">
      <c r="B12" s="20" t="s">
        <v>14</v>
      </c>
      <c r="C12" s="21">
        <v>3439600056914</v>
      </c>
      <c r="D12" s="19" t="s">
        <v>15</v>
      </c>
      <c r="E12" s="19" t="s">
        <v>9</v>
      </c>
      <c r="F12" s="109">
        <v>72.511685999999997</v>
      </c>
      <c r="G12" s="110">
        <v>-51</v>
      </c>
      <c r="H12" s="112">
        <f t="shared" si="0"/>
        <v>35.530726139999999</v>
      </c>
    </row>
    <row r="13" spans="2:8" s="7" customFormat="1" ht="11.25" x14ac:dyDescent="0.25">
      <c r="B13" s="20" t="s">
        <v>16</v>
      </c>
      <c r="C13" s="18">
        <v>3439602800317</v>
      </c>
      <c r="D13" s="19" t="s">
        <v>17</v>
      </c>
      <c r="E13" s="19" t="s">
        <v>12</v>
      </c>
      <c r="F13" s="109">
        <v>99.017567999999997</v>
      </c>
      <c r="G13" s="110">
        <v>-51</v>
      </c>
      <c r="H13" s="112">
        <f t="shared" si="0"/>
        <v>48.518608319999998</v>
      </c>
    </row>
    <row r="14" spans="2:8" s="7" customFormat="1" ht="11.25" x14ac:dyDescent="0.25">
      <c r="B14" s="20" t="s">
        <v>18</v>
      </c>
      <c r="C14" s="18">
        <v>3439602802113</v>
      </c>
      <c r="D14" s="19" t="s">
        <v>19</v>
      </c>
      <c r="E14" s="19" t="s">
        <v>20</v>
      </c>
      <c r="F14" s="109">
        <v>120.015987</v>
      </c>
      <c r="G14" s="110">
        <v>-51</v>
      </c>
      <c r="H14" s="112">
        <f t="shared" si="0"/>
        <v>58.807833629999998</v>
      </c>
    </row>
    <row r="15" spans="2:8" s="7" customFormat="1" ht="12" thickBot="1" x14ac:dyDescent="0.3">
      <c r="B15" s="20" t="s">
        <v>21</v>
      </c>
      <c r="C15" s="21">
        <v>3439600056990</v>
      </c>
      <c r="D15" s="19" t="s">
        <v>22</v>
      </c>
      <c r="E15" s="19" t="s">
        <v>23</v>
      </c>
      <c r="F15" s="109">
        <v>102.014562</v>
      </c>
      <c r="G15" s="110">
        <v>-51</v>
      </c>
      <c r="H15" s="112">
        <f t="shared" si="0"/>
        <v>49.987135379999998</v>
      </c>
    </row>
    <row r="16" spans="2:8" s="17" customFormat="1" ht="15" customHeight="1" thickTop="1" x14ac:dyDescent="0.25">
      <c r="B16" s="59" t="s">
        <v>24</v>
      </c>
      <c r="C16" s="60"/>
      <c r="D16" s="60"/>
      <c r="E16" s="60"/>
      <c r="F16" s="109">
        <v>0</v>
      </c>
      <c r="G16" s="110">
        <v>-51</v>
      </c>
      <c r="H16" s="112">
        <f t="shared" si="0"/>
        <v>0</v>
      </c>
    </row>
    <row r="17" spans="2:8" s="7" customFormat="1" ht="11.25" x14ac:dyDescent="0.25">
      <c r="B17" s="20" t="s">
        <v>25</v>
      </c>
      <c r="C17" s="18">
        <v>3439602810118</v>
      </c>
      <c r="D17" s="19" t="s">
        <v>26</v>
      </c>
      <c r="E17" s="19" t="s">
        <v>9</v>
      </c>
      <c r="F17" s="109">
        <v>46.005803999999998</v>
      </c>
      <c r="G17" s="110">
        <v>-51</v>
      </c>
      <c r="H17" s="112">
        <f t="shared" si="0"/>
        <v>22.542843959999999</v>
      </c>
    </row>
    <row r="18" spans="2:8" s="7" customFormat="1" ht="12" thickBot="1" x14ac:dyDescent="0.3">
      <c r="B18" s="20" t="s">
        <v>27</v>
      </c>
      <c r="C18" s="18">
        <v>3439602810019</v>
      </c>
      <c r="D18" s="19" t="s">
        <v>28</v>
      </c>
      <c r="E18" s="19" t="s">
        <v>12</v>
      </c>
      <c r="F18" s="109">
        <v>71.013188999999997</v>
      </c>
      <c r="G18" s="110">
        <v>-51</v>
      </c>
      <c r="H18" s="112">
        <f t="shared" si="0"/>
        <v>34.796462609999999</v>
      </c>
    </row>
    <row r="19" spans="2:8" s="17" customFormat="1" ht="15" customHeight="1" thickTop="1" x14ac:dyDescent="0.25">
      <c r="B19" s="59" t="s">
        <v>29</v>
      </c>
      <c r="C19" s="60"/>
      <c r="D19" s="60"/>
      <c r="E19" s="60"/>
      <c r="F19" s="109">
        <v>0</v>
      </c>
      <c r="G19" s="110">
        <v>-51</v>
      </c>
      <c r="H19" s="112">
        <f t="shared" si="0"/>
        <v>0</v>
      </c>
    </row>
    <row r="20" spans="2:8" s="7" customFormat="1" ht="11.25" x14ac:dyDescent="0.25">
      <c r="B20" s="20" t="s">
        <v>30</v>
      </c>
      <c r="C20" s="18">
        <v>3439600019551</v>
      </c>
      <c r="D20" s="19" t="s">
        <v>31</v>
      </c>
      <c r="E20" s="19" t="s">
        <v>32</v>
      </c>
      <c r="F20" s="109">
        <v>38.007333000000003</v>
      </c>
      <c r="G20" s="110">
        <v>-51</v>
      </c>
      <c r="H20" s="112">
        <f t="shared" si="0"/>
        <v>18.623593169999999</v>
      </c>
    </row>
    <row r="21" spans="2:8" s="7" customFormat="1" ht="11.25" x14ac:dyDescent="0.25">
      <c r="B21" s="20" t="s">
        <v>33</v>
      </c>
      <c r="C21" s="18">
        <v>3439600019568</v>
      </c>
      <c r="D21" s="19" t="s">
        <v>34</v>
      </c>
      <c r="E21" s="19" t="s">
        <v>32</v>
      </c>
      <c r="F21" s="109">
        <v>44.001320999999997</v>
      </c>
      <c r="G21" s="110">
        <v>-51</v>
      </c>
      <c r="H21" s="112">
        <f t="shared" si="0"/>
        <v>21.560647289999999</v>
      </c>
    </row>
    <row r="22" spans="2:8" s="7" customFormat="1" ht="11.25" x14ac:dyDescent="0.25">
      <c r="B22" s="20" t="s">
        <v>35</v>
      </c>
      <c r="C22" s="21">
        <v>3439600056259</v>
      </c>
      <c r="D22" s="19" t="s">
        <v>36</v>
      </c>
      <c r="E22" s="19" t="s">
        <v>32</v>
      </c>
      <c r="F22" s="109">
        <v>66.011712000000003</v>
      </c>
      <c r="G22" s="110">
        <v>-51</v>
      </c>
      <c r="H22" s="112">
        <f t="shared" si="0"/>
        <v>32.345738879999999</v>
      </c>
    </row>
    <row r="23" spans="2:8" s="7" customFormat="1" ht="11.25" x14ac:dyDescent="0.25">
      <c r="B23" s="20" t="s">
        <v>37</v>
      </c>
      <c r="C23" s="18">
        <v>3439600019582</v>
      </c>
      <c r="D23" s="19" t="s">
        <v>38</v>
      </c>
      <c r="E23" s="19" t="s">
        <v>23</v>
      </c>
      <c r="F23" s="109">
        <v>35.010338999999995</v>
      </c>
      <c r="G23" s="110">
        <v>-51</v>
      </c>
      <c r="H23" s="112">
        <f t="shared" si="0"/>
        <v>17.155066109999996</v>
      </c>
    </row>
    <row r="24" spans="2:8" s="17" customFormat="1" ht="16.5" thickBot="1" x14ac:dyDescent="0.3">
      <c r="B24" s="61" t="s">
        <v>39</v>
      </c>
      <c r="C24" s="62"/>
      <c r="D24" s="62"/>
      <c r="E24" s="62"/>
      <c r="F24" s="109">
        <v>0</v>
      </c>
      <c r="G24" s="110">
        <v>-51</v>
      </c>
      <c r="H24" s="112">
        <f t="shared" si="0"/>
        <v>0</v>
      </c>
    </row>
    <row r="25" spans="2:8" s="7" customFormat="1" ht="12" thickTop="1" x14ac:dyDescent="0.25">
      <c r="B25" s="20" t="s">
        <v>40</v>
      </c>
      <c r="C25" s="22">
        <v>3439600029420</v>
      </c>
      <c r="D25" s="23" t="s">
        <v>41</v>
      </c>
      <c r="E25" s="23" t="s">
        <v>42</v>
      </c>
      <c r="F25" s="109">
        <v>53.653976999999998</v>
      </c>
      <c r="G25" s="110">
        <v>-51</v>
      </c>
      <c r="H25" s="112">
        <f t="shared" si="0"/>
        <v>26.290448729999998</v>
      </c>
    </row>
    <row r="26" spans="2:8" s="7" customFormat="1" ht="11.25" x14ac:dyDescent="0.25">
      <c r="B26" s="20" t="s">
        <v>43</v>
      </c>
      <c r="C26" s="18">
        <v>3439600029437</v>
      </c>
      <c r="D26" s="19" t="s">
        <v>44</v>
      </c>
      <c r="E26" s="19" t="s">
        <v>12</v>
      </c>
      <c r="F26" s="109">
        <v>70.293132</v>
      </c>
      <c r="G26" s="110">
        <v>-51</v>
      </c>
      <c r="H26" s="112">
        <f t="shared" si="0"/>
        <v>34.443634680000002</v>
      </c>
    </row>
    <row r="27" spans="2:8" s="17" customFormat="1" ht="16.5" thickBot="1" x14ac:dyDescent="0.3">
      <c r="B27" s="63" t="s">
        <v>45</v>
      </c>
      <c r="C27" s="64"/>
      <c r="D27" s="64"/>
      <c r="E27" s="64"/>
      <c r="F27" s="109">
        <v>0</v>
      </c>
      <c r="G27" s="110">
        <v>-51</v>
      </c>
      <c r="H27" s="112">
        <f t="shared" si="0"/>
        <v>0</v>
      </c>
    </row>
    <row r="28" spans="2:8" s="7" customFormat="1" ht="12" thickTop="1" x14ac:dyDescent="0.25">
      <c r="B28" s="20" t="s">
        <v>46</v>
      </c>
      <c r="C28" s="22">
        <v>3439600037432</v>
      </c>
      <c r="D28" s="23" t="s">
        <v>47</v>
      </c>
      <c r="E28" s="23" t="s">
        <v>42</v>
      </c>
      <c r="F28" s="109">
        <v>63.812618999999998</v>
      </c>
      <c r="G28" s="110">
        <v>-51</v>
      </c>
      <c r="H28" s="112">
        <f t="shared" si="0"/>
        <v>31.268183309999998</v>
      </c>
    </row>
    <row r="29" spans="2:8" s="7" customFormat="1" ht="11.25" x14ac:dyDescent="0.25">
      <c r="B29" s="20" t="s">
        <v>48</v>
      </c>
      <c r="C29" s="18">
        <v>3439600037449</v>
      </c>
      <c r="D29" s="19" t="s">
        <v>49</v>
      </c>
      <c r="E29" s="19" t="s">
        <v>50</v>
      </c>
      <c r="F29" s="109">
        <v>85.141874999999999</v>
      </c>
      <c r="G29" s="110">
        <v>-51</v>
      </c>
      <c r="H29" s="112">
        <f t="shared" si="0"/>
        <v>41.719518749999999</v>
      </c>
    </row>
    <row r="30" spans="2:8" s="17" customFormat="1" ht="16.5" thickBot="1" x14ac:dyDescent="0.3">
      <c r="B30" s="65" t="s">
        <v>51</v>
      </c>
      <c r="C30" s="66"/>
      <c r="D30" s="66"/>
      <c r="E30" s="66"/>
      <c r="F30" s="109">
        <v>0</v>
      </c>
      <c r="G30" s="110">
        <v>-51</v>
      </c>
      <c r="H30" s="112">
        <f t="shared" si="0"/>
        <v>0</v>
      </c>
    </row>
    <row r="31" spans="2:8" s="7" customFormat="1" ht="13.5" thickTop="1" x14ac:dyDescent="0.25">
      <c r="B31" s="67" t="s">
        <v>6</v>
      </c>
      <c r="C31" s="68"/>
      <c r="D31" s="68"/>
      <c r="E31" s="68"/>
      <c r="F31" s="109">
        <v>0</v>
      </c>
      <c r="G31" s="110">
        <v>-51</v>
      </c>
      <c r="H31" s="112">
        <f t="shared" si="0"/>
        <v>0</v>
      </c>
    </row>
    <row r="32" spans="2:8" s="7" customFormat="1" ht="11.25" x14ac:dyDescent="0.25">
      <c r="B32" s="20" t="s">
        <v>52</v>
      </c>
      <c r="C32" s="18">
        <v>3439600203097</v>
      </c>
      <c r="D32" s="19" t="s">
        <v>53</v>
      </c>
      <c r="E32" s="19" t="s">
        <v>54</v>
      </c>
      <c r="F32" s="109">
        <v>67.004222999999996</v>
      </c>
      <c r="G32" s="110">
        <v>-51</v>
      </c>
      <c r="H32" s="112">
        <f t="shared" si="0"/>
        <v>32.832069269999998</v>
      </c>
    </row>
    <row r="33" spans="2:8" s="7" customFormat="1" ht="12" thickBot="1" x14ac:dyDescent="0.3">
      <c r="B33" s="20" t="s">
        <v>55</v>
      </c>
      <c r="C33" s="18">
        <v>3439600204094</v>
      </c>
      <c r="D33" s="19" t="s">
        <v>56</v>
      </c>
      <c r="E33" s="19" t="s">
        <v>57</v>
      </c>
      <c r="F33" s="109">
        <v>97.013085000000004</v>
      </c>
      <c r="G33" s="110">
        <v>-51</v>
      </c>
      <c r="H33" s="112">
        <f t="shared" si="0"/>
        <v>47.536411649999998</v>
      </c>
    </row>
    <row r="34" spans="2:8" s="7" customFormat="1" ht="13.5" thickTop="1" x14ac:dyDescent="0.25">
      <c r="B34" s="67" t="s">
        <v>13</v>
      </c>
      <c r="C34" s="68"/>
      <c r="D34" s="68"/>
      <c r="E34" s="68"/>
      <c r="F34" s="109">
        <v>0</v>
      </c>
      <c r="G34" s="110">
        <v>-51</v>
      </c>
      <c r="H34" s="112">
        <f t="shared" si="0"/>
        <v>0</v>
      </c>
    </row>
    <row r="35" spans="2:8" s="7" customFormat="1" ht="11.25" x14ac:dyDescent="0.25">
      <c r="B35" s="20" t="s">
        <v>58</v>
      </c>
      <c r="C35" s="21">
        <v>3439600056525</v>
      </c>
      <c r="D35" s="19" t="s">
        <v>59</v>
      </c>
      <c r="E35" s="19" t="s">
        <v>54</v>
      </c>
      <c r="F35" s="109">
        <v>72.511685999999997</v>
      </c>
      <c r="G35" s="110">
        <v>-51</v>
      </c>
      <c r="H35" s="112">
        <f t="shared" si="0"/>
        <v>35.530726139999999</v>
      </c>
    </row>
    <row r="36" spans="2:8" s="7" customFormat="1" ht="11.25" x14ac:dyDescent="0.25">
      <c r="B36" s="20" t="s">
        <v>60</v>
      </c>
      <c r="C36" s="21">
        <v>3439600056532</v>
      </c>
      <c r="D36" s="19" t="s">
        <v>61</v>
      </c>
      <c r="E36" s="19" t="s">
        <v>57</v>
      </c>
      <c r="F36" s="109">
        <v>99.017567999999997</v>
      </c>
      <c r="G36" s="110">
        <v>-51</v>
      </c>
      <c r="H36" s="112">
        <f t="shared" si="0"/>
        <v>48.518608319999998</v>
      </c>
    </row>
    <row r="37" spans="2:8" s="7" customFormat="1" ht="11.25" x14ac:dyDescent="0.25">
      <c r="B37" s="20" t="s">
        <v>62</v>
      </c>
      <c r="C37" s="18">
        <v>3439600018035</v>
      </c>
      <c r="D37" s="19" t="s">
        <v>63</v>
      </c>
      <c r="E37" s="19" t="s">
        <v>64</v>
      </c>
      <c r="F37" s="109">
        <v>123.012981</v>
      </c>
      <c r="G37" s="110">
        <v>-51</v>
      </c>
      <c r="H37" s="112">
        <f t="shared" si="0"/>
        <v>60.276360689999997</v>
      </c>
    </row>
    <row r="38" spans="2:8" s="7" customFormat="1" ht="11.25" x14ac:dyDescent="0.25">
      <c r="B38" s="20" t="s">
        <v>65</v>
      </c>
      <c r="C38" s="21">
        <v>3439600056655</v>
      </c>
      <c r="D38" s="19" t="s">
        <v>66</v>
      </c>
      <c r="E38" s="19" t="s">
        <v>64</v>
      </c>
      <c r="F38" s="109">
        <v>146.015883</v>
      </c>
      <c r="G38" s="110">
        <v>-51</v>
      </c>
      <c r="H38" s="112">
        <f t="shared" si="0"/>
        <v>71.547782670000004</v>
      </c>
    </row>
    <row r="39" spans="2:8" s="7" customFormat="1" x14ac:dyDescent="0.25">
      <c r="B39" s="49" t="s">
        <v>67</v>
      </c>
      <c r="C39" s="50"/>
      <c r="D39" s="50"/>
      <c r="E39" s="50"/>
      <c r="F39" s="109"/>
      <c r="G39" s="110">
        <v>-51</v>
      </c>
      <c r="H39" s="112">
        <f t="shared" si="0"/>
        <v>0</v>
      </c>
    </row>
    <row r="40" spans="2:8" s="7" customFormat="1" ht="11.25" x14ac:dyDescent="0.25">
      <c r="B40" s="20" t="s">
        <v>68</v>
      </c>
      <c r="C40" s="21">
        <v>3439600056730</v>
      </c>
      <c r="D40" s="19" t="s">
        <v>69</v>
      </c>
      <c r="E40" s="19" t="s">
        <v>32</v>
      </c>
      <c r="F40" s="109">
        <v>0</v>
      </c>
      <c r="G40" s="110">
        <v>-51</v>
      </c>
      <c r="H40" s="112">
        <f t="shared" si="0"/>
        <v>0</v>
      </c>
    </row>
    <row r="41" spans="2:8" s="7" customFormat="1" ht="11.25" x14ac:dyDescent="0.25">
      <c r="B41" s="20" t="s">
        <v>70</v>
      </c>
      <c r="C41" s="18">
        <v>3439600039931</v>
      </c>
      <c r="D41" s="19" t="s">
        <v>71</v>
      </c>
      <c r="E41" s="19" t="s">
        <v>72</v>
      </c>
      <c r="F41" s="109">
        <v>66.011712000000003</v>
      </c>
      <c r="G41" s="110">
        <v>-51</v>
      </c>
      <c r="H41" s="112">
        <f t="shared" si="0"/>
        <v>32.345738879999999</v>
      </c>
    </row>
    <row r="42" spans="2:8" s="7" customFormat="1" ht="11.25" x14ac:dyDescent="0.25">
      <c r="B42" s="20" t="s">
        <v>73</v>
      </c>
      <c r="C42" s="18">
        <v>3439600039948</v>
      </c>
      <c r="D42" s="19" t="s">
        <v>74</v>
      </c>
      <c r="E42" s="19" t="s">
        <v>72</v>
      </c>
      <c r="F42" s="109">
        <v>44.001320999999997</v>
      </c>
      <c r="G42" s="110">
        <v>-51</v>
      </c>
      <c r="H42" s="112">
        <f t="shared" si="0"/>
        <v>21.560647289999999</v>
      </c>
    </row>
    <row r="43" spans="2:8" s="7" customFormat="1" ht="11.25" x14ac:dyDescent="0.25">
      <c r="B43" s="20" t="s">
        <v>75</v>
      </c>
      <c r="C43" s="18">
        <v>3439600033922</v>
      </c>
      <c r="D43" s="19" t="s">
        <v>76</v>
      </c>
      <c r="E43" s="19" t="s">
        <v>64</v>
      </c>
      <c r="F43" s="109">
        <v>38.007333000000003</v>
      </c>
      <c r="G43" s="110">
        <v>-51</v>
      </c>
      <c r="H43" s="112">
        <f t="shared" si="0"/>
        <v>18.623593169999999</v>
      </c>
    </row>
    <row r="44" spans="2:8" s="7" customFormat="1" ht="16.5" thickBot="1" x14ac:dyDescent="0.3">
      <c r="B44" s="71" t="s">
        <v>77</v>
      </c>
      <c r="C44" s="72"/>
      <c r="D44" s="72"/>
      <c r="E44" s="72"/>
      <c r="F44" s="109">
        <v>35.010338999999995</v>
      </c>
      <c r="G44" s="110">
        <v>-51</v>
      </c>
      <c r="H44" s="112">
        <f t="shared" si="0"/>
        <v>17.155066109999996</v>
      </c>
    </row>
    <row r="45" spans="2:8" s="7" customFormat="1" ht="12" thickTop="1" x14ac:dyDescent="0.25">
      <c r="B45" s="20" t="s">
        <v>78</v>
      </c>
      <c r="C45" s="22">
        <v>3439600008821</v>
      </c>
      <c r="D45" s="23" t="s">
        <v>79</v>
      </c>
      <c r="E45" s="23" t="s">
        <v>42</v>
      </c>
      <c r="F45" s="109">
        <v>0</v>
      </c>
      <c r="G45" s="110">
        <v>-51</v>
      </c>
      <c r="H45" s="112">
        <f t="shared" si="0"/>
        <v>0</v>
      </c>
    </row>
    <row r="46" spans="2:8" s="7" customFormat="1" ht="11.25" x14ac:dyDescent="0.25">
      <c r="B46" s="20" t="s">
        <v>80</v>
      </c>
      <c r="C46" s="18">
        <v>3439600008838</v>
      </c>
      <c r="D46" s="19" t="s">
        <v>81</v>
      </c>
      <c r="E46" s="19" t="s">
        <v>57</v>
      </c>
      <c r="F46" s="109">
        <v>64.513214999999988</v>
      </c>
      <c r="G46" s="110">
        <v>-51</v>
      </c>
      <c r="H46" s="112">
        <f t="shared" si="0"/>
        <v>31.611475349999992</v>
      </c>
    </row>
    <row r="47" spans="2:8" s="7" customFormat="1" ht="11.25" x14ac:dyDescent="0.25">
      <c r="B47" s="20" t="s">
        <v>82</v>
      </c>
      <c r="C47" s="18">
        <v>3439600016383</v>
      </c>
      <c r="D47" s="19" t="s">
        <v>83</v>
      </c>
      <c r="E47" s="19" t="s">
        <v>64</v>
      </c>
      <c r="F47" s="109">
        <v>90.007125000000002</v>
      </c>
      <c r="G47" s="110">
        <v>-51</v>
      </c>
      <c r="H47" s="112">
        <f t="shared" si="0"/>
        <v>44.103491249999998</v>
      </c>
    </row>
    <row r="48" spans="2:8" s="7" customFormat="1" ht="11.25" x14ac:dyDescent="0.25">
      <c r="B48" s="20" t="s">
        <v>84</v>
      </c>
      <c r="C48" s="18">
        <v>3439600018059</v>
      </c>
      <c r="D48" s="19" t="s">
        <v>85</v>
      </c>
      <c r="E48" s="19" t="s">
        <v>64</v>
      </c>
      <c r="F48" s="109">
        <v>116.00702099999999</v>
      </c>
      <c r="G48" s="110">
        <v>-51</v>
      </c>
      <c r="H48" s="112">
        <f t="shared" si="0"/>
        <v>56.843440289999997</v>
      </c>
    </row>
    <row r="49" spans="2:8" s="7" customFormat="1" ht="12" thickBot="1" x14ac:dyDescent="0.3">
      <c r="B49" s="24"/>
      <c r="C49" s="25"/>
      <c r="D49" s="26"/>
      <c r="E49" s="27"/>
      <c r="F49" s="109">
        <v>95.008601999999996</v>
      </c>
      <c r="G49" s="110">
        <v>-51</v>
      </c>
      <c r="H49" s="112">
        <f t="shared" si="0"/>
        <v>46.554214979999998</v>
      </c>
    </row>
    <row r="50" spans="2:8" s="7" customFormat="1" ht="15" customHeight="1" thickBot="1" x14ac:dyDescent="0.3">
      <c r="B50" s="73" t="s">
        <v>86</v>
      </c>
      <c r="C50" s="74"/>
      <c r="D50" s="74"/>
      <c r="E50" s="74"/>
      <c r="F50" s="109">
        <v>0</v>
      </c>
      <c r="G50" s="110">
        <v>-51</v>
      </c>
      <c r="H50" s="112">
        <f t="shared" si="0"/>
        <v>0</v>
      </c>
    </row>
    <row r="51" spans="2:8" s="7" customFormat="1" ht="12" thickTop="1" x14ac:dyDescent="0.25">
      <c r="B51" s="20" t="s">
        <v>87</v>
      </c>
      <c r="C51" s="18">
        <v>3439600049848</v>
      </c>
      <c r="D51" s="19" t="s">
        <v>88</v>
      </c>
      <c r="E51" s="19" t="s">
        <v>9</v>
      </c>
      <c r="F51" s="109">
        <v>0</v>
      </c>
      <c r="G51" s="110">
        <v>-51</v>
      </c>
      <c r="H51" s="112">
        <f t="shared" si="0"/>
        <v>0</v>
      </c>
    </row>
    <row r="52" spans="2:8" s="17" customFormat="1" ht="11.25" x14ac:dyDescent="0.25">
      <c r="B52" s="20" t="s">
        <v>89</v>
      </c>
      <c r="C52" s="28">
        <v>3439600049855</v>
      </c>
      <c r="D52" s="29" t="s">
        <v>90</v>
      </c>
      <c r="E52" s="29" t="s">
        <v>91</v>
      </c>
      <c r="F52" s="109">
        <v>58.009348800000005</v>
      </c>
      <c r="G52" s="110">
        <v>-51</v>
      </c>
      <c r="H52" s="112">
        <f t="shared" si="0"/>
        <v>28.424580912000003</v>
      </c>
    </row>
    <row r="53" spans="2:8" s="7" customFormat="1" ht="11.25" x14ac:dyDescent="0.25">
      <c r="B53" s="20" t="s">
        <v>92</v>
      </c>
      <c r="C53" s="18">
        <v>3439600049862</v>
      </c>
      <c r="D53" s="19" t="s">
        <v>93</v>
      </c>
      <c r="E53" s="19" t="s">
        <v>23</v>
      </c>
      <c r="F53" s="109">
        <v>79.214054400000009</v>
      </c>
      <c r="G53" s="110">
        <v>-51</v>
      </c>
      <c r="H53" s="112">
        <f t="shared" si="0"/>
        <v>38.814886656000006</v>
      </c>
    </row>
    <row r="54" spans="2:8" s="7" customFormat="1" ht="11.25" x14ac:dyDescent="0.25">
      <c r="B54" s="30" t="s">
        <v>94</v>
      </c>
      <c r="C54" s="31">
        <v>3439600049879</v>
      </c>
      <c r="D54" s="32" t="s">
        <v>95</v>
      </c>
      <c r="E54" s="32" t="s">
        <v>23</v>
      </c>
      <c r="F54" s="109">
        <v>116.8127064</v>
      </c>
      <c r="G54" s="110">
        <v>-51</v>
      </c>
      <c r="H54" s="112">
        <f t="shared" si="0"/>
        <v>57.238226135999994</v>
      </c>
    </row>
    <row r="55" spans="2:8" s="7" customFormat="1" ht="16.5" thickBot="1" x14ac:dyDescent="0.3">
      <c r="B55" s="75" t="s">
        <v>96</v>
      </c>
      <c r="C55" s="76"/>
      <c r="D55" s="76"/>
      <c r="E55" s="76"/>
      <c r="F55" s="109">
        <v>98.410384800000003</v>
      </c>
      <c r="G55" s="110">
        <v>-51</v>
      </c>
      <c r="H55" s="112">
        <f t="shared" si="0"/>
        <v>48.221088551999998</v>
      </c>
    </row>
    <row r="56" spans="2:8" s="7" customFormat="1" ht="12" thickTop="1" x14ac:dyDescent="0.25">
      <c r="B56" s="20" t="s">
        <v>97</v>
      </c>
      <c r="C56" s="18">
        <v>3439600018424</v>
      </c>
      <c r="D56" s="19" t="s">
        <v>98</v>
      </c>
      <c r="E56" s="19" t="s">
        <v>42</v>
      </c>
      <c r="F56" s="109">
        <v>0</v>
      </c>
      <c r="G56" s="110">
        <v>-51</v>
      </c>
      <c r="H56" s="112">
        <f t="shared" si="0"/>
        <v>0</v>
      </c>
    </row>
    <row r="57" spans="2:8" s="7" customFormat="1" ht="12" thickBot="1" x14ac:dyDescent="0.3">
      <c r="B57" s="33" t="s">
        <v>99</v>
      </c>
      <c r="C57" s="22">
        <v>3439600018417</v>
      </c>
      <c r="D57" s="23" t="s">
        <v>100</v>
      </c>
      <c r="E57" s="23" t="s">
        <v>57</v>
      </c>
      <c r="F57" s="109">
        <v>65.252733000000006</v>
      </c>
      <c r="G57" s="110">
        <v>-51</v>
      </c>
      <c r="H57" s="112">
        <f t="shared" si="0"/>
        <v>31.973839170000002</v>
      </c>
    </row>
    <row r="58" spans="2:8" s="7" customFormat="1" ht="15" customHeight="1" thickTop="1" x14ac:dyDescent="0.25">
      <c r="B58" s="77" t="s">
        <v>101</v>
      </c>
      <c r="C58" s="78"/>
      <c r="D58" s="78"/>
      <c r="E58" s="78"/>
      <c r="F58" s="109">
        <v>99.017567999999997</v>
      </c>
      <c r="G58" s="110">
        <v>-51</v>
      </c>
      <c r="H58" s="112">
        <f t="shared" si="0"/>
        <v>48.518608319999998</v>
      </c>
    </row>
    <row r="59" spans="2:8" s="7" customFormat="1" ht="12" thickBot="1" x14ac:dyDescent="0.3">
      <c r="B59" s="20" t="s">
        <v>102</v>
      </c>
      <c r="C59" s="18">
        <v>3439600018455</v>
      </c>
      <c r="D59" s="19" t="s">
        <v>103</v>
      </c>
      <c r="E59" s="19" t="s">
        <v>72</v>
      </c>
      <c r="F59" s="109">
        <v>0</v>
      </c>
      <c r="G59" s="110">
        <v>-51</v>
      </c>
      <c r="H59" s="112">
        <f t="shared" si="0"/>
        <v>0</v>
      </c>
    </row>
    <row r="60" spans="2:8" s="7" customFormat="1" ht="15" customHeight="1" thickTop="1" x14ac:dyDescent="0.25">
      <c r="B60" s="77" t="s">
        <v>104</v>
      </c>
      <c r="C60" s="78"/>
      <c r="D60" s="78"/>
      <c r="E60" s="78"/>
      <c r="F60" s="109">
        <v>44.001320999999997</v>
      </c>
      <c r="G60" s="110">
        <v>-51</v>
      </c>
      <c r="H60" s="112">
        <f t="shared" si="0"/>
        <v>21.560647289999999</v>
      </c>
    </row>
    <row r="61" spans="2:8" s="7" customFormat="1" ht="11.25" x14ac:dyDescent="0.25">
      <c r="B61" s="20" t="s">
        <v>105</v>
      </c>
      <c r="C61" s="18">
        <v>3439600040784</v>
      </c>
      <c r="D61" s="19" t="s">
        <v>106</v>
      </c>
      <c r="E61" s="19" t="s">
        <v>42</v>
      </c>
      <c r="F61" s="109">
        <v>0</v>
      </c>
      <c r="G61" s="110">
        <v>-51</v>
      </c>
      <c r="H61" s="112">
        <f t="shared" si="0"/>
        <v>0</v>
      </c>
    </row>
    <row r="62" spans="2:8" s="7" customFormat="1" ht="12" thickBot="1" x14ac:dyDescent="0.3">
      <c r="B62" s="20" t="s">
        <v>107</v>
      </c>
      <c r="C62" s="18">
        <v>3439600040791</v>
      </c>
      <c r="D62" s="19" t="s">
        <v>108</v>
      </c>
      <c r="E62" s="19" t="s">
        <v>57</v>
      </c>
      <c r="F62" s="109">
        <v>58.733297999999998</v>
      </c>
      <c r="G62" s="110">
        <v>-51</v>
      </c>
      <c r="H62" s="112">
        <f t="shared" si="0"/>
        <v>28.77931602</v>
      </c>
    </row>
    <row r="63" spans="2:8" s="17" customFormat="1" ht="17.25" thickTop="1" thickBot="1" x14ac:dyDescent="0.3">
      <c r="B63" s="79" t="s">
        <v>109</v>
      </c>
      <c r="C63" s="80"/>
      <c r="D63" s="80"/>
      <c r="E63" s="80"/>
      <c r="F63" s="109">
        <v>89.111919</v>
      </c>
      <c r="G63" s="110">
        <v>-51</v>
      </c>
      <c r="H63" s="112">
        <f t="shared" si="0"/>
        <v>43.664840310000002</v>
      </c>
    </row>
    <row r="64" spans="2:8" s="7" customFormat="1" ht="15" customHeight="1" thickTop="1" x14ac:dyDescent="0.25">
      <c r="B64" s="81" t="s">
        <v>110</v>
      </c>
      <c r="C64" s="82"/>
      <c r="D64" s="82"/>
      <c r="E64" s="82"/>
      <c r="F64" s="109">
        <v>0</v>
      </c>
      <c r="G64" s="110">
        <v>-51</v>
      </c>
      <c r="H64" s="112">
        <f t="shared" si="0"/>
        <v>0</v>
      </c>
    </row>
    <row r="65" spans="2:8" s="7" customFormat="1" ht="11.25" x14ac:dyDescent="0.25">
      <c r="B65" s="34" t="s">
        <v>111</v>
      </c>
      <c r="C65" s="28">
        <v>3439601000411</v>
      </c>
      <c r="D65" s="29" t="s">
        <v>112</v>
      </c>
      <c r="E65" s="29" t="s">
        <v>113</v>
      </c>
      <c r="F65" s="109">
        <v>0</v>
      </c>
      <c r="G65" s="110">
        <v>-51</v>
      </c>
      <c r="H65" s="112">
        <f t="shared" si="0"/>
        <v>0</v>
      </c>
    </row>
    <row r="66" spans="2:8" s="17" customFormat="1" ht="16.5" thickBot="1" x14ac:dyDescent="0.3">
      <c r="B66" s="83" t="s">
        <v>114</v>
      </c>
      <c r="C66" s="84"/>
      <c r="D66" s="84"/>
      <c r="E66" s="84"/>
      <c r="F66" s="109">
        <v>90.999635999999995</v>
      </c>
      <c r="G66" s="110">
        <v>-51</v>
      </c>
      <c r="H66" s="112">
        <f t="shared" si="0"/>
        <v>44.589821639999997</v>
      </c>
    </row>
    <row r="67" spans="2:8" s="7" customFormat="1" ht="15.75" customHeight="1" thickTop="1" x14ac:dyDescent="0.25">
      <c r="B67" s="85" t="s">
        <v>115</v>
      </c>
      <c r="C67" s="86"/>
      <c r="D67" s="86"/>
      <c r="E67" s="86"/>
      <c r="F67" s="109">
        <v>0</v>
      </c>
      <c r="G67" s="110">
        <v>-51</v>
      </c>
      <c r="H67" s="112">
        <f t="shared" si="0"/>
        <v>0</v>
      </c>
    </row>
    <row r="68" spans="2:8" s="7" customFormat="1" ht="11.25" x14ac:dyDescent="0.25">
      <c r="B68" s="20" t="s">
        <v>116</v>
      </c>
      <c r="C68" s="18">
        <v>3439600010213</v>
      </c>
      <c r="D68" s="19" t="s">
        <v>117</v>
      </c>
      <c r="E68" s="19" t="s">
        <v>118</v>
      </c>
      <c r="F68" s="109">
        <v>0</v>
      </c>
      <c r="G68" s="110">
        <v>-51</v>
      </c>
      <c r="H68" s="112">
        <f t="shared" si="0"/>
        <v>0</v>
      </c>
    </row>
    <row r="69" spans="2:8" s="7" customFormat="1" ht="11.25" x14ac:dyDescent="0.25">
      <c r="B69" s="20" t="s">
        <v>119</v>
      </c>
      <c r="C69" s="18">
        <v>3439600029833</v>
      </c>
      <c r="D69" s="19" t="s">
        <v>120</v>
      </c>
      <c r="E69" s="19" t="s">
        <v>64</v>
      </c>
      <c r="F69" s="109">
        <v>90.513110999999995</v>
      </c>
      <c r="G69" s="110">
        <v>-51</v>
      </c>
      <c r="H69" s="112">
        <f t="shared" si="0"/>
        <v>44.351424389999998</v>
      </c>
    </row>
    <row r="70" spans="2:8" s="7" customFormat="1" x14ac:dyDescent="0.25">
      <c r="B70" s="87" t="s">
        <v>121</v>
      </c>
      <c r="C70" s="88"/>
      <c r="D70" s="88"/>
      <c r="E70" s="88"/>
      <c r="F70" s="109">
        <v>59.998262999999994</v>
      </c>
      <c r="G70" s="110">
        <v>-51</v>
      </c>
      <c r="H70" s="112">
        <f t="shared" si="0"/>
        <v>29.399148869999998</v>
      </c>
    </row>
    <row r="71" spans="2:8" s="7" customFormat="1" ht="11.25" x14ac:dyDescent="0.25">
      <c r="B71" s="20" t="s">
        <v>122</v>
      </c>
      <c r="C71" s="18">
        <v>3439600029840</v>
      </c>
      <c r="D71" s="19" t="s">
        <v>123</v>
      </c>
      <c r="E71" s="19" t="s">
        <v>64</v>
      </c>
      <c r="F71" s="109">
        <v>0</v>
      </c>
      <c r="G71" s="110">
        <v>-51</v>
      </c>
      <c r="H71" s="112">
        <f t="shared" si="0"/>
        <v>0</v>
      </c>
    </row>
    <row r="72" spans="2:8" s="7" customFormat="1" ht="11.25" x14ac:dyDescent="0.25">
      <c r="B72" s="20" t="s">
        <v>124</v>
      </c>
      <c r="C72" s="18">
        <v>3439600029857</v>
      </c>
      <c r="D72" s="19" t="s">
        <v>125</v>
      </c>
      <c r="E72" s="19" t="s">
        <v>64</v>
      </c>
      <c r="F72" s="109">
        <v>59.998262999999994</v>
      </c>
      <c r="G72" s="110">
        <v>-51</v>
      </c>
      <c r="H72" s="112">
        <f t="shared" si="0"/>
        <v>29.399148869999998</v>
      </c>
    </row>
    <row r="73" spans="2:8" s="7" customFormat="1" ht="11.25" x14ac:dyDescent="0.25">
      <c r="B73" s="20" t="s">
        <v>126</v>
      </c>
      <c r="C73" s="18">
        <v>3439600029864</v>
      </c>
      <c r="D73" s="19" t="s">
        <v>127</v>
      </c>
      <c r="E73" s="19" t="s">
        <v>64</v>
      </c>
      <c r="F73" s="109">
        <v>59.998262999999994</v>
      </c>
      <c r="G73" s="110">
        <v>-51</v>
      </c>
      <c r="H73" s="112">
        <f t="shared" si="0"/>
        <v>29.399148869999998</v>
      </c>
    </row>
    <row r="74" spans="2:8" s="7" customFormat="1" ht="11.25" x14ac:dyDescent="0.25">
      <c r="B74" s="20" t="s">
        <v>128</v>
      </c>
      <c r="C74" s="18">
        <v>3439600029871</v>
      </c>
      <c r="D74" s="19" t="s">
        <v>129</v>
      </c>
      <c r="E74" s="19" t="s">
        <v>64</v>
      </c>
      <c r="F74" s="109">
        <v>59.998262999999994</v>
      </c>
      <c r="G74" s="110">
        <v>-51</v>
      </c>
      <c r="H74" s="112">
        <f t="shared" ref="H74:H124" si="1">+F74*(100+G74)%</f>
        <v>29.399148869999998</v>
      </c>
    </row>
    <row r="75" spans="2:8" s="17" customFormat="1" ht="16.5" thickBot="1" x14ac:dyDescent="0.3">
      <c r="B75" s="89" t="s">
        <v>130</v>
      </c>
      <c r="C75" s="90"/>
      <c r="D75" s="90"/>
      <c r="E75" s="90"/>
      <c r="F75" s="109">
        <v>59.998262999999994</v>
      </c>
      <c r="G75" s="110">
        <v>-51</v>
      </c>
      <c r="H75" s="112">
        <f t="shared" si="1"/>
        <v>29.399148869999998</v>
      </c>
    </row>
    <row r="76" spans="2:8" s="7" customFormat="1" ht="15.75" customHeight="1" thickTop="1" x14ac:dyDescent="0.25">
      <c r="B76" s="69" t="s">
        <v>131</v>
      </c>
      <c r="C76" s="70"/>
      <c r="D76" s="70"/>
      <c r="E76" s="70"/>
      <c r="F76" s="109">
        <v>0</v>
      </c>
      <c r="G76" s="110">
        <v>-51</v>
      </c>
      <c r="H76" s="112">
        <f t="shared" si="1"/>
        <v>0</v>
      </c>
    </row>
    <row r="77" spans="2:8" s="7" customFormat="1" ht="11.25" x14ac:dyDescent="0.25">
      <c r="B77" s="20" t="s">
        <v>132</v>
      </c>
      <c r="C77" s="18">
        <v>3439600029741</v>
      </c>
      <c r="D77" s="19" t="s">
        <v>133</v>
      </c>
      <c r="E77" s="19" t="s">
        <v>57</v>
      </c>
      <c r="F77" s="109">
        <v>0</v>
      </c>
      <c r="G77" s="110">
        <v>-51</v>
      </c>
      <c r="H77" s="112">
        <f t="shared" si="1"/>
        <v>0</v>
      </c>
    </row>
    <row r="78" spans="2:8" s="7" customFormat="1" ht="11.25" x14ac:dyDescent="0.25">
      <c r="B78" s="20" t="s">
        <v>134</v>
      </c>
      <c r="C78" s="18">
        <v>3439600029758</v>
      </c>
      <c r="D78" s="19" t="s">
        <v>135</v>
      </c>
      <c r="E78" s="19" t="s">
        <v>64</v>
      </c>
      <c r="F78" s="109">
        <v>54.004275</v>
      </c>
      <c r="G78" s="110">
        <v>-51</v>
      </c>
      <c r="H78" s="112">
        <f t="shared" si="1"/>
        <v>26.462094749999999</v>
      </c>
    </row>
    <row r="79" spans="2:8" s="7" customFormat="1" x14ac:dyDescent="0.25">
      <c r="B79" s="93" t="s">
        <v>101</v>
      </c>
      <c r="C79" s="94"/>
      <c r="D79" s="94"/>
      <c r="E79" s="94"/>
      <c r="F79" s="109">
        <v>75.002693999999991</v>
      </c>
      <c r="G79" s="110">
        <v>-51</v>
      </c>
      <c r="H79" s="112">
        <f t="shared" si="1"/>
        <v>36.751320059999998</v>
      </c>
    </row>
    <row r="80" spans="2:8" s="7" customFormat="1" ht="11.25" x14ac:dyDescent="0.25">
      <c r="B80" s="20" t="s">
        <v>136</v>
      </c>
      <c r="C80" s="18">
        <v>3439600029765</v>
      </c>
      <c r="D80" s="19" t="s">
        <v>137</v>
      </c>
      <c r="E80" s="19" t="s">
        <v>72</v>
      </c>
      <c r="F80" s="109">
        <v>0</v>
      </c>
      <c r="G80" s="110">
        <v>-51</v>
      </c>
      <c r="H80" s="112">
        <f t="shared" si="1"/>
        <v>0</v>
      </c>
    </row>
    <row r="81" spans="2:8" s="7" customFormat="1" ht="11.25" x14ac:dyDescent="0.25">
      <c r="B81" s="20" t="s">
        <v>138</v>
      </c>
      <c r="C81" s="18">
        <v>3439600029772</v>
      </c>
      <c r="D81" s="19" t="s">
        <v>139</v>
      </c>
      <c r="E81" s="19" t="s">
        <v>140</v>
      </c>
      <c r="F81" s="109">
        <v>28.004379</v>
      </c>
      <c r="G81" s="110">
        <v>-51</v>
      </c>
      <c r="H81" s="112">
        <f t="shared" si="1"/>
        <v>13.722145709999999</v>
      </c>
    </row>
    <row r="82" spans="2:8" s="17" customFormat="1" ht="16.5" thickBot="1" x14ac:dyDescent="0.3">
      <c r="B82" s="89" t="s">
        <v>141</v>
      </c>
      <c r="C82" s="90"/>
      <c r="D82" s="90"/>
      <c r="E82" s="90"/>
      <c r="F82" s="109">
        <v>28.99689</v>
      </c>
      <c r="G82" s="110">
        <v>-51</v>
      </c>
      <c r="H82" s="112">
        <f t="shared" si="1"/>
        <v>14.2084761</v>
      </c>
    </row>
    <row r="83" spans="2:8" s="7" customFormat="1" ht="15.75" customHeight="1" thickTop="1" x14ac:dyDescent="0.25">
      <c r="B83" s="69" t="s">
        <v>142</v>
      </c>
      <c r="C83" s="70"/>
      <c r="D83" s="70"/>
      <c r="E83" s="70"/>
      <c r="F83" s="109">
        <v>0</v>
      </c>
      <c r="G83" s="110">
        <v>-51</v>
      </c>
      <c r="H83" s="112">
        <f t="shared" si="1"/>
        <v>0</v>
      </c>
    </row>
    <row r="84" spans="2:8" s="7" customFormat="1" ht="11.25" x14ac:dyDescent="0.25">
      <c r="B84" s="20" t="s">
        <v>143</v>
      </c>
      <c r="C84" s="18">
        <v>3439600037586</v>
      </c>
      <c r="D84" s="19" t="s">
        <v>144</v>
      </c>
      <c r="E84" s="19" t="s">
        <v>57</v>
      </c>
      <c r="F84" s="109">
        <v>0</v>
      </c>
      <c r="G84" s="110">
        <v>-51</v>
      </c>
      <c r="H84" s="112">
        <f t="shared" si="1"/>
        <v>0</v>
      </c>
    </row>
    <row r="85" spans="2:8" s="7" customFormat="1" ht="11.25" x14ac:dyDescent="0.25">
      <c r="B85" s="20" t="s">
        <v>145</v>
      </c>
      <c r="C85" s="18">
        <v>3439600037579</v>
      </c>
      <c r="D85" s="19" t="s">
        <v>146</v>
      </c>
      <c r="E85" s="19" t="s">
        <v>23</v>
      </c>
      <c r="F85" s="109">
        <v>48.613577999999997</v>
      </c>
      <c r="G85" s="110">
        <v>-51</v>
      </c>
      <c r="H85" s="112">
        <f t="shared" si="1"/>
        <v>23.820653219999997</v>
      </c>
    </row>
    <row r="86" spans="2:8" s="17" customFormat="1" ht="16.5" thickBot="1" x14ac:dyDescent="0.3">
      <c r="B86" s="95" t="s">
        <v>147</v>
      </c>
      <c r="C86" s="96"/>
      <c r="D86" s="96"/>
      <c r="E86" s="96"/>
      <c r="F86" s="109">
        <v>67.510208999999989</v>
      </c>
      <c r="G86" s="110">
        <v>-51</v>
      </c>
      <c r="H86" s="112">
        <f t="shared" si="1"/>
        <v>33.080002409999992</v>
      </c>
    </row>
    <row r="87" spans="2:8" s="7" customFormat="1" ht="15.75" customHeight="1" thickTop="1" x14ac:dyDescent="0.25">
      <c r="B87" s="97" t="s">
        <v>131</v>
      </c>
      <c r="C87" s="98"/>
      <c r="D87" s="98"/>
      <c r="E87" s="98"/>
      <c r="F87" s="109">
        <v>0</v>
      </c>
      <c r="G87" s="110">
        <v>-51</v>
      </c>
      <c r="H87" s="112">
        <f t="shared" si="1"/>
        <v>0</v>
      </c>
    </row>
    <row r="88" spans="2:8" s="7" customFormat="1" ht="11.25" x14ac:dyDescent="0.25">
      <c r="B88" s="20" t="s">
        <v>148</v>
      </c>
      <c r="C88" s="18">
        <v>3439600604610</v>
      </c>
      <c r="D88" s="19" t="s">
        <v>149</v>
      </c>
      <c r="E88" s="19" t="s">
        <v>57</v>
      </c>
      <c r="F88" s="109">
        <v>0</v>
      </c>
      <c r="G88" s="110">
        <v>-51</v>
      </c>
      <c r="H88" s="112">
        <f t="shared" si="1"/>
        <v>0</v>
      </c>
    </row>
    <row r="89" spans="2:8" s="7" customFormat="1" ht="11.25" x14ac:dyDescent="0.25">
      <c r="B89" s="20" t="s">
        <v>150</v>
      </c>
      <c r="C89" s="18">
        <v>3439600604511</v>
      </c>
      <c r="D89" s="19" t="s">
        <v>151</v>
      </c>
      <c r="E89" s="19" t="s">
        <v>23</v>
      </c>
      <c r="F89" s="109">
        <v>54.004275</v>
      </c>
      <c r="G89" s="110">
        <v>-51</v>
      </c>
      <c r="H89" s="112">
        <f t="shared" si="1"/>
        <v>26.462094749999999</v>
      </c>
    </row>
    <row r="90" spans="2:8" s="7" customFormat="1" ht="11.25" x14ac:dyDescent="0.25">
      <c r="B90" s="34" t="s">
        <v>152</v>
      </c>
      <c r="C90" s="35">
        <v>3439600055795</v>
      </c>
      <c r="D90" s="29" t="s">
        <v>153</v>
      </c>
      <c r="E90" s="29" t="s">
        <v>64</v>
      </c>
      <c r="F90" s="109">
        <v>75.002693999999991</v>
      </c>
      <c r="G90" s="110">
        <v>-51</v>
      </c>
      <c r="H90" s="112">
        <f t="shared" si="1"/>
        <v>36.751320059999998</v>
      </c>
    </row>
    <row r="91" spans="2:8" s="17" customFormat="1" ht="16.5" thickBot="1" x14ac:dyDescent="0.3">
      <c r="B91" s="99" t="s">
        <v>154</v>
      </c>
      <c r="C91" s="100"/>
      <c r="D91" s="100"/>
      <c r="E91" s="100"/>
      <c r="F91" s="109">
        <v>63.014718000000002</v>
      </c>
      <c r="G91" s="110">
        <v>-51</v>
      </c>
      <c r="H91" s="112">
        <f t="shared" si="1"/>
        <v>30.877211819999999</v>
      </c>
    </row>
    <row r="92" spans="2:8" s="7" customFormat="1" ht="13.5" thickTop="1" x14ac:dyDescent="0.25">
      <c r="B92" s="101" t="s">
        <v>155</v>
      </c>
      <c r="C92" s="102"/>
      <c r="D92" s="102"/>
      <c r="E92" s="102"/>
      <c r="F92" s="109">
        <v>0</v>
      </c>
      <c r="G92" s="110">
        <v>-51</v>
      </c>
      <c r="H92" s="112">
        <f t="shared" si="1"/>
        <v>0</v>
      </c>
    </row>
    <row r="93" spans="2:8" s="7" customFormat="1" ht="11.25" x14ac:dyDescent="0.25">
      <c r="B93" s="34" t="s">
        <v>156</v>
      </c>
      <c r="C93" s="28">
        <v>3439600037937</v>
      </c>
      <c r="D93" s="29" t="s">
        <v>157</v>
      </c>
      <c r="E93" s="29" t="s">
        <v>158</v>
      </c>
      <c r="F93" s="109">
        <v>0</v>
      </c>
      <c r="G93" s="110">
        <v>-51</v>
      </c>
      <c r="H93" s="112">
        <f t="shared" si="1"/>
        <v>0</v>
      </c>
    </row>
    <row r="94" spans="2:8" s="7" customFormat="1" ht="11.25" x14ac:dyDescent="0.25">
      <c r="B94" s="20" t="s">
        <v>159</v>
      </c>
      <c r="C94" s="18">
        <v>3439600037944</v>
      </c>
      <c r="D94" s="19" t="s">
        <v>160</v>
      </c>
      <c r="E94" s="19" t="s">
        <v>158</v>
      </c>
      <c r="F94" s="109">
        <v>18.993935999999998</v>
      </c>
      <c r="G94" s="110">
        <v>-51</v>
      </c>
      <c r="H94" s="112">
        <f t="shared" si="1"/>
        <v>9.3070286399999986</v>
      </c>
    </row>
    <row r="95" spans="2:8" s="7" customFormat="1" ht="11.25" x14ac:dyDescent="0.25">
      <c r="B95" s="20" t="s">
        <v>161</v>
      </c>
      <c r="C95" s="18">
        <v>3439600037951</v>
      </c>
      <c r="D95" s="19" t="s">
        <v>162</v>
      </c>
      <c r="E95" s="19" t="s">
        <v>158</v>
      </c>
      <c r="F95" s="109">
        <v>18.993935999999998</v>
      </c>
      <c r="G95" s="110">
        <v>-51</v>
      </c>
      <c r="H95" s="112">
        <f t="shared" si="1"/>
        <v>9.3070286399999986</v>
      </c>
    </row>
    <row r="96" spans="2:8" s="7" customFormat="1" ht="11.25" x14ac:dyDescent="0.25">
      <c r="B96" s="20" t="s">
        <v>163</v>
      </c>
      <c r="C96" s="18">
        <v>3439600037968</v>
      </c>
      <c r="D96" s="19" t="s">
        <v>164</v>
      </c>
      <c r="E96" s="19" t="s">
        <v>158</v>
      </c>
      <c r="F96" s="109">
        <v>18.993935999999998</v>
      </c>
      <c r="G96" s="110">
        <v>-51</v>
      </c>
      <c r="H96" s="112">
        <f t="shared" si="1"/>
        <v>9.3070286399999986</v>
      </c>
    </row>
    <row r="97" spans="2:8" s="17" customFormat="1" ht="16.5" thickBot="1" x14ac:dyDescent="0.3">
      <c r="B97" s="103" t="s">
        <v>165</v>
      </c>
      <c r="C97" s="104"/>
      <c r="D97" s="104"/>
      <c r="E97" s="104"/>
      <c r="F97" s="109">
        <v>18.993935999999998</v>
      </c>
      <c r="G97" s="110">
        <v>-51</v>
      </c>
      <c r="H97" s="112">
        <f t="shared" si="1"/>
        <v>9.3070286399999986</v>
      </c>
    </row>
    <row r="98" spans="2:8" s="7" customFormat="1" ht="13.5" thickTop="1" x14ac:dyDescent="0.25">
      <c r="B98" s="105" t="s">
        <v>166</v>
      </c>
      <c r="C98" s="106"/>
      <c r="D98" s="106"/>
      <c r="E98" s="106"/>
      <c r="F98" s="109">
        <v>0</v>
      </c>
      <c r="G98" s="110">
        <v>-51</v>
      </c>
      <c r="H98" s="112">
        <f t="shared" si="1"/>
        <v>0</v>
      </c>
    </row>
    <row r="99" spans="2:8" s="7" customFormat="1" ht="11.25" x14ac:dyDescent="0.25">
      <c r="B99" s="20" t="s">
        <v>167</v>
      </c>
      <c r="C99" s="18">
        <v>3439604000111</v>
      </c>
      <c r="D99" s="19" t="s">
        <v>168</v>
      </c>
      <c r="E99" s="19" t="s">
        <v>113</v>
      </c>
      <c r="F99" s="109">
        <v>0</v>
      </c>
      <c r="G99" s="110">
        <v>-51</v>
      </c>
      <c r="H99" s="112">
        <f t="shared" si="1"/>
        <v>0</v>
      </c>
    </row>
    <row r="100" spans="2:8" s="7" customFormat="1" ht="11.25" x14ac:dyDescent="0.25">
      <c r="B100" s="20" t="s">
        <v>169</v>
      </c>
      <c r="C100" s="18">
        <v>3439604000210</v>
      </c>
      <c r="D100" s="19" t="s">
        <v>170</v>
      </c>
      <c r="E100" s="19" t="s">
        <v>113</v>
      </c>
      <c r="F100" s="109">
        <v>175.01277300000001</v>
      </c>
      <c r="G100" s="110">
        <v>-51</v>
      </c>
      <c r="H100" s="112">
        <f t="shared" si="1"/>
        <v>85.756258770000002</v>
      </c>
    </row>
    <row r="101" spans="2:8" s="7" customFormat="1" ht="11.25" x14ac:dyDescent="0.25">
      <c r="B101" s="20" t="s">
        <v>171</v>
      </c>
      <c r="C101" s="18">
        <v>3439604000319</v>
      </c>
      <c r="D101" s="19" t="s">
        <v>172</v>
      </c>
      <c r="E101" s="19" t="s">
        <v>113</v>
      </c>
      <c r="F101" s="109">
        <v>175.01277300000001</v>
      </c>
      <c r="G101" s="110">
        <v>-51</v>
      </c>
      <c r="H101" s="112">
        <f t="shared" si="1"/>
        <v>85.756258770000002</v>
      </c>
    </row>
    <row r="102" spans="2:8" s="7" customFormat="1" ht="11.25" x14ac:dyDescent="0.25">
      <c r="B102" s="20" t="s">
        <v>173</v>
      </c>
      <c r="C102" s="18">
        <v>3439604000517</v>
      </c>
      <c r="D102" s="19" t="s">
        <v>174</v>
      </c>
      <c r="E102" s="19" t="s">
        <v>113</v>
      </c>
      <c r="F102" s="109">
        <v>175.01277300000001</v>
      </c>
      <c r="G102" s="110">
        <v>-51</v>
      </c>
      <c r="H102" s="112">
        <f t="shared" si="1"/>
        <v>85.756258770000002</v>
      </c>
    </row>
    <row r="103" spans="2:8" s="7" customFormat="1" ht="11.25" x14ac:dyDescent="0.25">
      <c r="B103" s="20" t="s">
        <v>175</v>
      </c>
      <c r="C103" s="18">
        <v>3439600010404</v>
      </c>
      <c r="D103" s="19" t="s">
        <v>176</v>
      </c>
      <c r="E103" s="19" t="s">
        <v>113</v>
      </c>
      <c r="F103" s="109">
        <v>175.01277300000001</v>
      </c>
      <c r="G103" s="110">
        <v>-51</v>
      </c>
      <c r="H103" s="112">
        <f t="shared" si="1"/>
        <v>85.756258770000002</v>
      </c>
    </row>
    <row r="104" spans="2:8" s="7" customFormat="1" ht="11.25" x14ac:dyDescent="0.25">
      <c r="B104" s="20" t="s">
        <v>177</v>
      </c>
      <c r="C104" s="18">
        <v>3439600014112</v>
      </c>
      <c r="D104" s="19" t="s">
        <v>178</v>
      </c>
      <c r="E104" s="19" t="s">
        <v>113</v>
      </c>
      <c r="F104" s="109">
        <v>175.01277300000001</v>
      </c>
      <c r="G104" s="110">
        <v>-51</v>
      </c>
      <c r="H104" s="112">
        <f t="shared" si="1"/>
        <v>85.756258770000002</v>
      </c>
    </row>
    <row r="105" spans="2:8" s="7" customFormat="1" ht="11.25" x14ac:dyDescent="0.25">
      <c r="B105" s="20" t="s">
        <v>179</v>
      </c>
      <c r="C105" s="18">
        <v>3439600019612</v>
      </c>
      <c r="D105" s="19" t="s">
        <v>180</v>
      </c>
      <c r="E105" s="19" t="s">
        <v>113</v>
      </c>
      <c r="F105" s="109">
        <v>175.01277300000001</v>
      </c>
      <c r="G105" s="110">
        <v>-51</v>
      </c>
      <c r="H105" s="112">
        <f t="shared" si="1"/>
        <v>85.756258770000002</v>
      </c>
    </row>
    <row r="106" spans="2:8" s="7" customFormat="1" ht="11.25" x14ac:dyDescent="0.25">
      <c r="B106" s="20" t="s">
        <v>181</v>
      </c>
      <c r="C106" s="18">
        <v>3439600029062</v>
      </c>
      <c r="D106" s="19" t="s">
        <v>182</v>
      </c>
      <c r="E106" s="19" t="s">
        <v>113</v>
      </c>
      <c r="F106" s="109">
        <v>175.01277300000001</v>
      </c>
      <c r="G106" s="110">
        <v>-51</v>
      </c>
      <c r="H106" s="112">
        <f t="shared" si="1"/>
        <v>85.756258770000002</v>
      </c>
    </row>
    <row r="107" spans="2:8" s="7" customFormat="1" ht="11.25" x14ac:dyDescent="0.25">
      <c r="B107" s="20" t="s">
        <v>183</v>
      </c>
      <c r="C107" s="18">
        <v>3439600040661</v>
      </c>
      <c r="D107" s="19" t="s">
        <v>184</v>
      </c>
      <c r="E107" s="19" t="s">
        <v>113</v>
      </c>
      <c r="F107" s="109">
        <v>175.01277300000001</v>
      </c>
      <c r="G107" s="110">
        <v>-51</v>
      </c>
      <c r="H107" s="112">
        <f t="shared" si="1"/>
        <v>85.756258770000002</v>
      </c>
    </row>
    <row r="108" spans="2:8" s="7" customFormat="1" ht="11.25" x14ac:dyDescent="0.25">
      <c r="B108" s="20" t="s">
        <v>185</v>
      </c>
      <c r="C108" s="18">
        <v>3439600042337</v>
      </c>
      <c r="D108" s="19" t="s">
        <v>186</v>
      </c>
      <c r="E108" s="19" t="s">
        <v>113</v>
      </c>
      <c r="F108" s="109">
        <v>175.01277300000001</v>
      </c>
      <c r="G108" s="110">
        <v>-51</v>
      </c>
      <c r="H108" s="112">
        <f t="shared" si="1"/>
        <v>85.756258770000002</v>
      </c>
    </row>
    <row r="109" spans="2:8" s="7" customFormat="1" ht="11.25" x14ac:dyDescent="0.25">
      <c r="B109" s="20" t="s">
        <v>187</v>
      </c>
      <c r="C109" s="18">
        <v>3439600043266</v>
      </c>
      <c r="D109" s="19" t="s">
        <v>188</v>
      </c>
      <c r="E109" s="19" t="s">
        <v>113</v>
      </c>
      <c r="F109" s="109">
        <v>175.01277300000001</v>
      </c>
      <c r="G109" s="110">
        <v>-51</v>
      </c>
      <c r="H109" s="112">
        <f t="shared" si="1"/>
        <v>85.756258770000002</v>
      </c>
    </row>
    <row r="110" spans="2:8" s="7" customFormat="1" x14ac:dyDescent="0.25">
      <c r="B110" s="107" t="s">
        <v>189</v>
      </c>
      <c r="C110" s="108"/>
      <c r="D110" s="108"/>
      <c r="E110" s="108"/>
      <c r="F110" s="109">
        <v>175.01277300000001</v>
      </c>
      <c r="G110" s="110">
        <v>-51</v>
      </c>
      <c r="H110" s="112">
        <f t="shared" si="1"/>
        <v>85.756258770000002</v>
      </c>
    </row>
    <row r="111" spans="2:8" s="7" customFormat="1" ht="11.25" x14ac:dyDescent="0.25">
      <c r="B111" s="20" t="s">
        <v>190</v>
      </c>
      <c r="C111" s="36">
        <v>3439600009514</v>
      </c>
      <c r="D111" s="19" t="s">
        <v>191</v>
      </c>
      <c r="E111" s="37" t="s">
        <v>192</v>
      </c>
      <c r="F111" s="109">
        <v>0</v>
      </c>
      <c r="G111" s="110">
        <v>-51</v>
      </c>
      <c r="H111" s="112">
        <f t="shared" si="1"/>
        <v>0</v>
      </c>
    </row>
    <row r="112" spans="2:8" s="7" customFormat="1" ht="11.25" x14ac:dyDescent="0.25">
      <c r="B112" s="20" t="s">
        <v>193</v>
      </c>
      <c r="C112" s="36">
        <v>3439600009538</v>
      </c>
      <c r="D112" s="19" t="s">
        <v>194</v>
      </c>
      <c r="E112" s="37" t="s">
        <v>192</v>
      </c>
      <c r="F112" s="109">
        <v>64.007228999999995</v>
      </c>
      <c r="G112" s="110">
        <v>-51</v>
      </c>
      <c r="H112" s="112">
        <f t="shared" si="1"/>
        <v>31.363542209999999</v>
      </c>
    </row>
    <row r="113" spans="1:8" s="7" customFormat="1" ht="11.25" x14ac:dyDescent="0.25">
      <c r="B113" s="20" t="s">
        <v>195</v>
      </c>
      <c r="C113" s="36">
        <v>3439600009552</v>
      </c>
      <c r="D113" s="19" t="s">
        <v>196</v>
      </c>
      <c r="E113" s="37" t="s">
        <v>192</v>
      </c>
      <c r="F113" s="109">
        <v>64.007228999999995</v>
      </c>
      <c r="G113" s="110">
        <v>-51</v>
      </c>
      <c r="H113" s="112">
        <f t="shared" si="1"/>
        <v>31.363542209999999</v>
      </c>
    </row>
    <row r="114" spans="1:8" s="7" customFormat="1" ht="11.25" x14ac:dyDescent="0.25">
      <c r="B114" s="20" t="s">
        <v>197</v>
      </c>
      <c r="C114" s="36">
        <v>3439600009569</v>
      </c>
      <c r="D114" s="19" t="s">
        <v>198</v>
      </c>
      <c r="E114" s="37" t="s">
        <v>192</v>
      </c>
      <c r="F114" s="109">
        <v>64.007228999999995</v>
      </c>
      <c r="G114" s="110">
        <v>-51</v>
      </c>
      <c r="H114" s="112">
        <f t="shared" si="1"/>
        <v>31.363542209999999</v>
      </c>
    </row>
    <row r="115" spans="1:8" s="7" customFormat="1" ht="11.25" x14ac:dyDescent="0.25">
      <c r="B115" s="20" t="s">
        <v>199</v>
      </c>
      <c r="C115" s="36">
        <v>3439600009576</v>
      </c>
      <c r="D115" s="19" t="s">
        <v>200</v>
      </c>
      <c r="E115" s="37" t="s">
        <v>192</v>
      </c>
      <c r="F115" s="109">
        <v>64.007228999999995</v>
      </c>
      <c r="G115" s="110">
        <v>-51</v>
      </c>
      <c r="H115" s="112">
        <f t="shared" si="1"/>
        <v>31.363542209999999</v>
      </c>
    </row>
    <row r="116" spans="1:8" s="7" customFormat="1" ht="11.25" x14ac:dyDescent="0.25">
      <c r="B116" s="20" t="s">
        <v>201</v>
      </c>
      <c r="C116" s="36">
        <v>3439600009583</v>
      </c>
      <c r="D116" s="19" t="s">
        <v>202</v>
      </c>
      <c r="E116" s="37" t="s">
        <v>192</v>
      </c>
      <c r="F116" s="109">
        <v>64.007228999999995</v>
      </c>
      <c r="G116" s="110">
        <v>-51</v>
      </c>
      <c r="H116" s="112">
        <f t="shared" si="1"/>
        <v>31.363542209999999</v>
      </c>
    </row>
    <row r="117" spans="1:8" s="7" customFormat="1" ht="11.25" x14ac:dyDescent="0.25">
      <c r="B117" s="20" t="s">
        <v>203</v>
      </c>
      <c r="C117" s="36">
        <v>3439600030846</v>
      </c>
      <c r="D117" s="19" t="s">
        <v>204</v>
      </c>
      <c r="E117" s="37" t="s">
        <v>192</v>
      </c>
      <c r="F117" s="109">
        <v>64.007228999999995</v>
      </c>
      <c r="G117" s="110">
        <v>-51</v>
      </c>
      <c r="H117" s="112">
        <f t="shared" si="1"/>
        <v>31.363542209999999</v>
      </c>
    </row>
    <row r="118" spans="1:8" s="7" customFormat="1" ht="16.5" thickBot="1" x14ac:dyDescent="0.3">
      <c r="B118" s="103" t="s">
        <v>205</v>
      </c>
      <c r="C118" s="104"/>
      <c r="D118" s="104"/>
      <c r="E118" s="104"/>
      <c r="F118" s="109">
        <v>64.007228999999995</v>
      </c>
      <c r="G118" s="110">
        <v>-51</v>
      </c>
      <c r="H118" s="112">
        <f t="shared" si="1"/>
        <v>31.363542209999999</v>
      </c>
    </row>
    <row r="119" spans="1:8" s="38" customFormat="1" ht="13.5" thickTop="1" x14ac:dyDescent="0.25">
      <c r="A119" s="7"/>
      <c r="B119" s="20" t="s">
        <v>206</v>
      </c>
      <c r="C119" s="18">
        <v>3439600256208</v>
      </c>
      <c r="D119" s="19" t="s">
        <v>207</v>
      </c>
      <c r="E119" s="19" t="s">
        <v>208</v>
      </c>
      <c r="F119" s="109">
        <v>0</v>
      </c>
      <c r="G119" s="110">
        <v>-51</v>
      </c>
      <c r="H119" s="112">
        <f t="shared" si="1"/>
        <v>0</v>
      </c>
    </row>
    <row r="120" spans="1:8" s="38" customFormat="1" x14ac:dyDescent="0.25">
      <c r="A120" s="7"/>
      <c r="B120" s="20" t="s">
        <v>209</v>
      </c>
      <c r="C120" s="18">
        <v>3439602806319</v>
      </c>
      <c r="D120" s="19" t="s">
        <v>210</v>
      </c>
      <c r="E120" s="19" t="s">
        <v>208</v>
      </c>
      <c r="F120" s="109">
        <v>694.7577</v>
      </c>
      <c r="G120" s="110">
        <v>-51</v>
      </c>
      <c r="H120" s="112">
        <f t="shared" si="1"/>
        <v>340.43127299999998</v>
      </c>
    </row>
    <row r="121" spans="1:8" s="38" customFormat="1" ht="15.75" x14ac:dyDescent="0.25">
      <c r="A121" s="7"/>
      <c r="B121" s="91" t="s">
        <v>211</v>
      </c>
      <c r="C121" s="92"/>
      <c r="D121" s="92"/>
      <c r="E121" s="92"/>
      <c r="F121" s="109">
        <v>605.23709999999994</v>
      </c>
      <c r="G121" s="110">
        <v>-51</v>
      </c>
      <c r="H121" s="112">
        <f t="shared" si="1"/>
        <v>296.56617899999998</v>
      </c>
    </row>
    <row r="122" spans="1:8" s="38" customFormat="1" x14ac:dyDescent="0.25">
      <c r="A122" s="7"/>
      <c r="B122" s="48" t="s">
        <v>212</v>
      </c>
      <c r="C122" s="39">
        <v>3439600030945</v>
      </c>
      <c r="D122" s="40" t="s">
        <v>213</v>
      </c>
      <c r="E122" s="40" t="s">
        <v>208</v>
      </c>
      <c r="F122" s="109">
        <v>0</v>
      </c>
      <c r="G122" s="110">
        <v>-51</v>
      </c>
      <c r="H122" s="112">
        <f t="shared" si="1"/>
        <v>0</v>
      </c>
    </row>
    <row r="123" spans="1:8" s="38" customFormat="1" x14ac:dyDescent="0.25">
      <c r="A123" s="7"/>
      <c r="B123" s="48" t="s">
        <v>214</v>
      </c>
      <c r="C123" s="39">
        <v>3439600030952</v>
      </c>
      <c r="D123" s="40" t="s">
        <v>215</v>
      </c>
      <c r="E123" s="40" t="s">
        <v>208</v>
      </c>
      <c r="F123" s="109">
        <v>694.7577</v>
      </c>
      <c r="G123" s="110">
        <v>-51</v>
      </c>
      <c r="H123" s="112">
        <f t="shared" si="1"/>
        <v>340.43127299999998</v>
      </c>
    </row>
    <row r="124" spans="1:8" s="38" customFormat="1" ht="13.5" thickBot="1" x14ac:dyDescent="0.3">
      <c r="A124" s="7"/>
      <c r="B124" s="41" t="s">
        <v>216</v>
      </c>
      <c r="C124" s="42">
        <v>3439600030969</v>
      </c>
      <c r="D124" s="43" t="s">
        <v>217</v>
      </c>
      <c r="E124" s="43" t="s">
        <v>208</v>
      </c>
      <c r="F124" s="109">
        <v>605.23709999999994</v>
      </c>
      <c r="G124" s="110">
        <v>-51</v>
      </c>
      <c r="H124" s="112">
        <f t="shared" si="1"/>
        <v>296.56617899999998</v>
      </c>
    </row>
    <row r="125" spans="1:8" x14ac:dyDescent="0.25">
      <c r="A125" s="44"/>
      <c r="B125" s="45"/>
      <c r="C125" s="46"/>
      <c r="D125" s="45"/>
      <c r="E125" s="45"/>
    </row>
    <row r="126" spans="1:8" x14ac:dyDescent="0.2">
      <c r="A126" s="44"/>
      <c r="B126" s="47"/>
      <c r="C126" s="46"/>
      <c r="D126" s="45"/>
      <c r="E126" s="45"/>
    </row>
    <row r="127" spans="1:8" x14ac:dyDescent="0.25">
      <c r="A127" s="44"/>
      <c r="B127" s="45"/>
      <c r="C127" s="46"/>
      <c r="D127" s="45"/>
      <c r="E127" s="45"/>
    </row>
  </sheetData>
  <mergeCells count="36">
    <mergeCell ref="B121:E121"/>
    <mergeCell ref="B79:E79"/>
    <mergeCell ref="B82:E82"/>
    <mergeCell ref="B83:E83"/>
    <mergeCell ref="B86:E86"/>
    <mergeCell ref="B87:E87"/>
    <mergeCell ref="B91:E91"/>
    <mergeCell ref="B92:E92"/>
    <mergeCell ref="B97:E97"/>
    <mergeCell ref="B98:E98"/>
    <mergeCell ref="B110:E110"/>
    <mergeCell ref="B118:E118"/>
    <mergeCell ref="B76:E76"/>
    <mergeCell ref="B44:E44"/>
    <mergeCell ref="B50:E50"/>
    <mergeCell ref="B55:E55"/>
    <mergeCell ref="B58:E58"/>
    <mergeCell ref="B60:E60"/>
    <mergeCell ref="B63:E63"/>
    <mergeCell ref="B64:E64"/>
    <mergeCell ref="B66:E66"/>
    <mergeCell ref="B67:E67"/>
    <mergeCell ref="B70:E70"/>
    <mergeCell ref="B75:E75"/>
    <mergeCell ref="B39:E39"/>
    <mergeCell ref="B5:E5"/>
    <mergeCell ref="B7:E7"/>
    <mergeCell ref="B8:E8"/>
    <mergeCell ref="B11:E11"/>
    <mergeCell ref="B16:E16"/>
    <mergeCell ref="B19:E19"/>
    <mergeCell ref="B24:E24"/>
    <mergeCell ref="B27:E27"/>
    <mergeCell ref="B30:E30"/>
    <mergeCell ref="B31:E31"/>
    <mergeCell ref="B34:E34"/>
  </mergeCells>
  <pageMargins left="0.25" right="0.25" top="0.75" bottom="0.75" header="0.3" footer="0.3"/>
  <pageSetup paperSize="9" scale="72" fitToHeight="0" orientation="portrait" r:id="rId1"/>
  <headerFooter alignWithMargins="0">
    <oddFooter>&amp;C&amp;1#&amp;"arial"&amp;9&amp;K008000 C1 Internal use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572EEB0BE1E244B836BC098C63B78D" ma:contentTypeVersion="13" ma:contentTypeDescription="Create a new document." ma:contentTypeScope="" ma:versionID="87272fab79006b44f30144da7894cbeb">
  <xsd:schema xmlns:xsd="http://www.w3.org/2001/XMLSchema" xmlns:xs="http://www.w3.org/2001/XMLSchema" xmlns:p="http://schemas.microsoft.com/office/2006/metadata/properties" xmlns:ns3="6be917ec-14eb-440a-ba84-5b00c75e5eb2" xmlns:ns4="b99396be-8155-407f-97ae-1340fd5f63a3" targetNamespace="http://schemas.microsoft.com/office/2006/metadata/properties" ma:root="true" ma:fieldsID="0b4602ac21c0c5c40ac5b3655d47bac4" ns3:_="" ns4:_="">
    <xsd:import namespace="6be917ec-14eb-440a-ba84-5b00c75e5eb2"/>
    <xsd:import namespace="b99396be-8155-407f-97ae-1340fd5f63a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e917ec-14eb-440a-ba84-5b00c75e5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396be-8155-407f-97ae-1340fd5f6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4EA9B2-1F05-411A-9147-E67BFFA477EF}">
  <ds:schemaRefs>
    <ds:schemaRef ds:uri="http://purl.org/dc/elements/1.1/"/>
    <ds:schemaRef ds:uri="http://purl.org/dc/dcmitype/"/>
    <ds:schemaRef ds:uri="6be917ec-14eb-440a-ba84-5b00c75e5eb2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b99396be-8155-407f-97ae-1340fd5f63a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525BCF0-8542-413F-8337-1436CCCC1E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e917ec-14eb-440a-ba84-5b00c75e5eb2"/>
    <ds:schemaRef ds:uri="b99396be-8155-407f-97ae-1340fd5f6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BEC350-EFE1-42D9-AE89-EBE987698B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MUGLER CATALOGO</vt:lpstr>
      <vt:lpstr>'MUGLER CATALOGO'!Area_stampa</vt:lpstr>
    </vt:vector>
  </TitlesOfParts>
  <Company>L'Oréal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FILIPPI Anna</dc:creator>
  <cp:lastModifiedBy>Utente</cp:lastModifiedBy>
  <dcterms:created xsi:type="dcterms:W3CDTF">2020-10-23T07:22:24Z</dcterms:created>
  <dcterms:modified xsi:type="dcterms:W3CDTF">2020-12-30T16:21:52Z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0x010100D6572EEB0BE1E244B836BC098C63B78D</vt:lpwstr>
  </property>
</Properties>
</file>