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ente\Desktop\- - APAC2020(list)\- - - - Listini 2021\"/>
    </mc:Choice>
  </mc:AlternateContent>
  <xr:revisionPtr revIDLastSave="0" documentId="13_ncr:1_{9F837E81-7C7D-4B19-BA96-F766B9C31D6A}" xr6:coauthVersionLast="45" xr6:coauthVersionMax="45" xr10:uidLastSave="{00000000-0000-0000-0000-000000000000}"/>
  <bookViews>
    <workbookView xWindow="-120" yWindow="-120" windowWidth="29040" windowHeight="15840" tabRatio="755" xr2:uid="{A3A6D83A-D223-4C31-9798-E78866572C2F}"/>
  </bookViews>
  <sheets>
    <sheet name="Catalogue" sheetId="2" r:id="rId1"/>
    <sheet name="EUR" sheetId="14" state="hidden" r:id="rId2"/>
  </sheets>
  <externalReferences>
    <externalReference r:id="rId3"/>
    <externalReference r:id="rId4"/>
  </externalReferences>
  <definedNames>
    <definedName name="_xlnm._FilterDatabase" localSheetId="0" hidden="1">Catalogue!$A$2:$E$232</definedName>
    <definedName name="_xlnm._FilterDatabase" localSheetId="1" hidden="1">EUR!$A$2:$N$537</definedName>
    <definedName name="ACT_CY">'[1]DB P&amp;L by RA Paris'!$A$2:$BA$100</definedName>
    <definedName name="ACT_PY">'[1]DB P&amp;L by RA Paris'!$A$203:$BA$302</definedName>
    <definedName name="_xlnm.Print_Area" localSheetId="0">Catalogue!$A$1:$E$232</definedName>
    <definedName name="BoardLayout_fb28cf7d_399c_4845_ad74_5b443ce3bebd" localSheetId="1">#REF!</definedName>
    <definedName name="BoardLayout_fb28cf7d_399c_4845_ad74_5b443ce3bebd">#REF!</definedName>
    <definedName name="chf" localSheetId="1">#REF!</definedName>
    <definedName name="chf">#REF!</definedName>
    <definedName name="COGS_Std" localSheetId="1">'[2]Standard Costs'!$D$5:$P$35</definedName>
    <definedName name="COGS_Std">'[2]Standard Costs'!$D$5:$P$35</definedName>
    <definedName name="_xlnm.Criteria" localSheetId="0">#REF!</definedName>
    <definedName name="db" localSheetId="1">#REF!</definedName>
    <definedName name="db">#REF!</definedName>
    <definedName name="Delivery_Std" localSheetId="1">'[2]Standard Costs'!$D$41:$P$71</definedName>
    <definedName name="Delivery_Std">'[2]Standard Costs'!$D$41:$P$71</definedName>
    <definedName name="eur" localSheetId="1">#REF!</definedName>
    <definedName name="eur">#REF!</definedName>
    <definedName name="EURO" localSheetId="1">#REF!</definedName>
    <definedName name="EURO">#REF!</definedName>
    <definedName name="h" localSheetId="1">#REF!</definedName>
    <definedName name="h">#REF!</definedName>
    <definedName name="PLAN">'[1]DB P&amp;L by RA Paris'!$A$102:$AZ$201</definedName>
    <definedName name="SW" localSheetId="1">#REF!</definedName>
    <definedName name="SW">#REF!</definedName>
    <definedName name="_xlnm.Print_Titles" localSheetId="0">Catalogue!$1:$2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  <c r="G6" i="2"/>
  <c r="G7" i="2"/>
  <c r="G8" i="2"/>
  <c r="G9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5" i="2"/>
  <c r="G126" i="2"/>
  <c r="G127" i="2"/>
  <c r="G128" i="2"/>
  <c r="G129" i="2"/>
  <c r="G130" i="2"/>
  <c r="G131" i="2"/>
  <c r="G133" i="2"/>
  <c r="G134" i="2"/>
  <c r="G135" i="2"/>
  <c r="G136" i="2"/>
  <c r="G137" i="2"/>
  <c r="G138" i="2"/>
  <c r="G139" i="2"/>
  <c r="G141" i="2"/>
  <c r="G142" i="2"/>
  <c r="G143" i="2"/>
  <c r="G144" i="2"/>
  <c r="G145" i="2"/>
  <c r="G146" i="2"/>
  <c r="G147" i="2"/>
  <c r="G149" i="2"/>
  <c r="G152" i="2"/>
  <c r="G153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3" i="2"/>
  <c r="G194" i="2"/>
  <c r="G195" i="2"/>
  <c r="G196" i="2"/>
  <c r="G197" i="2"/>
  <c r="G199" i="2"/>
  <c r="G200" i="2"/>
  <c r="G201" i="2"/>
  <c r="G202" i="2"/>
  <c r="G204" i="2"/>
  <c r="G205" i="2"/>
  <c r="G206" i="2"/>
  <c r="G207" i="2"/>
  <c r="G208" i="2"/>
  <c r="G210" i="2"/>
  <c r="G211" i="2"/>
  <c r="G212" i="2"/>
  <c r="G213" i="2"/>
  <c r="G214" i="2"/>
  <c r="G216" i="2"/>
  <c r="G217" i="2"/>
  <c r="G218" i="2"/>
  <c r="G219" i="2"/>
  <c r="G221" i="2"/>
  <c r="G222" i="2"/>
  <c r="G223" i="2"/>
  <c r="G224" i="2"/>
  <c r="G225" i="2"/>
  <c r="G226" i="2"/>
  <c r="G227" i="2"/>
  <c r="G228" i="2"/>
  <c r="G229" i="2"/>
  <c r="G231" i="2"/>
  <c r="G232" i="2"/>
  <c r="G4" i="2"/>
  <c r="M537" i="14" l="1"/>
  <c r="M536" i="14"/>
  <c r="M535" i="14"/>
  <c r="M534" i="14"/>
  <c r="M533" i="14"/>
  <c r="M532" i="14"/>
  <c r="M531" i="14"/>
  <c r="M530" i="14"/>
  <c r="M529" i="14"/>
  <c r="M528" i="14"/>
  <c r="M527" i="14"/>
  <c r="M526" i="14"/>
  <c r="M525" i="14"/>
  <c r="M524" i="14"/>
  <c r="M523" i="14"/>
  <c r="M522" i="14"/>
  <c r="M521" i="14"/>
  <c r="M520" i="14"/>
  <c r="M519" i="14"/>
  <c r="M518" i="14"/>
  <c r="M517" i="14"/>
  <c r="M516" i="14"/>
  <c r="M515" i="14"/>
  <c r="M514" i="14"/>
  <c r="M513" i="14"/>
  <c r="M512" i="14"/>
  <c r="M511" i="14"/>
  <c r="M510" i="14"/>
  <c r="M509" i="14"/>
  <c r="M508" i="14"/>
  <c r="M507" i="14"/>
  <c r="M506" i="14"/>
  <c r="M505" i="14"/>
  <c r="M504" i="14"/>
  <c r="M503" i="14"/>
  <c r="M502" i="14"/>
  <c r="M501" i="14"/>
  <c r="M500" i="14"/>
  <c r="M499" i="14"/>
  <c r="M498" i="14"/>
  <c r="M497" i="14"/>
  <c r="M496" i="14"/>
  <c r="M495" i="14"/>
  <c r="M494" i="14"/>
  <c r="M493" i="14"/>
  <c r="M492" i="14"/>
  <c r="M491" i="14"/>
  <c r="M490" i="14"/>
  <c r="M489" i="14"/>
  <c r="M488" i="14"/>
  <c r="M487" i="14"/>
  <c r="M486" i="14"/>
  <c r="M485" i="14"/>
  <c r="M484" i="14"/>
  <c r="M483" i="14"/>
  <c r="M482" i="14"/>
  <c r="M481" i="14"/>
  <c r="M480" i="14"/>
  <c r="M479" i="14"/>
  <c r="M478" i="14"/>
  <c r="M477" i="14"/>
  <c r="M476" i="14"/>
  <c r="M475" i="14"/>
  <c r="M474" i="14"/>
  <c r="M473" i="14"/>
  <c r="M472" i="14"/>
  <c r="M471" i="14"/>
  <c r="M470" i="14"/>
  <c r="M469" i="14"/>
  <c r="M468" i="14"/>
  <c r="M467" i="14"/>
  <c r="M466" i="14"/>
  <c r="M465" i="14"/>
  <c r="M464" i="14"/>
  <c r="M463" i="14"/>
  <c r="M462" i="14"/>
  <c r="M461" i="14"/>
  <c r="M460" i="14"/>
  <c r="M459" i="14"/>
  <c r="M458" i="14"/>
  <c r="M457" i="14"/>
  <c r="M456" i="14"/>
  <c r="M455" i="14"/>
  <c r="M454" i="14"/>
  <c r="M453" i="14"/>
  <c r="M452" i="14"/>
  <c r="M451" i="14"/>
  <c r="M450" i="14"/>
  <c r="M449" i="14"/>
  <c r="M448" i="14"/>
  <c r="M447" i="14"/>
  <c r="M446" i="14"/>
  <c r="M445" i="14"/>
  <c r="M444" i="14"/>
  <c r="M443" i="14"/>
  <c r="M442" i="14"/>
  <c r="M441" i="14"/>
  <c r="M440" i="14"/>
  <c r="M439" i="14"/>
  <c r="M438" i="14"/>
  <c r="M437" i="14"/>
  <c r="M436" i="14"/>
  <c r="M435" i="14"/>
  <c r="M434" i="14"/>
  <c r="M433" i="14"/>
  <c r="M432" i="14"/>
  <c r="M431" i="14"/>
  <c r="M430" i="14"/>
  <c r="M429" i="14"/>
  <c r="M428" i="14"/>
  <c r="M427" i="14"/>
  <c r="M426" i="14"/>
  <c r="M425" i="14"/>
  <c r="M424" i="14"/>
  <c r="M423" i="14"/>
  <c r="M422" i="14"/>
  <c r="M421" i="14"/>
  <c r="M420" i="14"/>
  <c r="M419" i="14"/>
  <c r="M418" i="14"/>
  <c r="M417" i="14"/>
  <c r="M416" i="14"/>
  <c r="M415" i="14"/>
  <c r="M414" i="14"/>
  <c r="M413" i="14"/>
  <c r="M412" i="14"/>
  <c r="M411" i="14"/>
  <c r="M410" i="14"/>
  <c r="M409" i="14"/>
  <c r="M408" i="14"/>
  <c r="M407" i="14"/>
  <c r="M406" i="14"/>
  <c r="M405" i="14"/>
  <c r="M404" i="14"/>
  <c r="M403" i="14"/>
  <c r="M402" i="14"/>
  <c r="M401" i="14"/>
  <c r="M400" i="14"/>
  <c r="M399" i="14"/>
  <c r="M398" i="14"/>
  <c r="M397" i="14"/>
  <c r="M396" i="14"/>
  <c r="M395" i="14"/>
  <c r="M394" i="14"/>
  <c r="M393" i="14"/>
  <c r="M392" i="14"/>
  <c r="M391" i="14"/>
  <c r="M390" i="14"/>
  <c r="M389" i="14"/>
  <c r="M388" i="14"/>
  <c r="M387" i="14"/>
  <c r="M386" i="14"/>
  <c r="M385" i="14"/>
  <c r="M384" i="14"/>
  <c r="M383" i="14"/>
  <c r="M382" i="14"/>
  <c r="M381" i="14"/>
  <c r="M380" i="14"/>
  <c r="M379" i="14"/>
  <c r="M378" i="14"/>
  <c r="M377" i="14"/>
  <c r="M376" i="14"/>
  <c r="M375" i="14"/>
  <c r="M374" i="14"/>
  <c r="M373" i="14"/>
  <c r="M372" i="14"/>
  <c r="M371" i="14"/>
  <c r="M370" i="14"/>
  <c r="M369" i="14"/>
  <c r="M368" i="14"/>
  <c r="M367" i="14"/>
  <c r="M366" i="14"/>
  <c r="M365" i="14"/>
  <c r="M364" i="14"/>
  <c r="M363" i="14"/>
  <c r="M362" i="14"/>
  <c r="M361" i="14"/>
  <c r="M360" i="14"/>
  <c r="M359" i="14"/>
  <c r="M358" i="14"/>
  <c r="M357" i="14"/>
  <c r="M356" i="14"/>
  <c r="M355" i="14"/>
  <c r="M354" i="14"/>
  <c r="M353" i="14"/>
  <c r="M352" i="14"/>
  <c r="M351" i="14"/>
  <c r="M350" i="14"/>
  <c r="M349" i="14"/>
  <c r="M348" i="14"/>
  <c r="M347" i="14"/>
  <c r="M346" i="14"/>
  <c r="M345" i="14"/>
  <c r="M344" i="14"/>
  <c r="M343" i="14"/>
  <c r="M342" i="14"/>
  <c r="M341" i="14"/>
  <c r="M340" i="14"/>
  <c r="M339" i="14"/>
  <c r="M338" i="14"/>
  <c r="M337" i="14"/>
  <c r="M336" i="14"/>
  <c r="M335" i="14"/>
  <c r="M334" i="14"/>
  <c r="M333" i="14"/>
  <c r="M332" i="14"/>
  <c r="M331" i="14"/>
  <c r="M330" i="14"/>
  <c r="M329" i="14"/>
  <c r="M328" i="14"/>
  <c r="M327" i="14"/>
  <c r="M326" i="14"/>
  <c r="M325" i="14"/>
  <c r="M324" i="14"/>
  <c r="M323" i="14"/>
  <c r="M322" i="14"/>
  <c r="M321" i="14"/>
  <c r="M320" i="14"/>
  <c r="M319" i="14"/>
  <c r="M318" i="14"/>
  <c r="M317" i="14"/>
  <c r="M316" i="14"/>
  <c r="M315" i="14"/>
  <c r="M314" i="14"/>
  <c r="M313" i="14"/>
  <c r="M312" i="14"/>
  <c r="M311" i="14"/>
  <c r="M310" i="14"/>
  <c r="M309" i="14"/>
  <c r="M308" i="14"/>
  <c r="M307" i="14"/>
  <c r="M306" i="14"/>
  <c r="M305" i="14"/>
  <c r="M304" i="14"/>
  <c r="M303" i="14"/>
  <c r="M302" i="14"/>
  <c r="M301" i="14"/>
  <c r="M300" i="14"/>
  <c r="M299" i="14"/>
  <c r="M298" i="14"/>
  <c r="M297" i="14"/>
  <c r="M296" i="14"/>
  <c r="M295" i="14"/>
  <c r="M294" i="14"/>
  <c r="M293" i="14"/>
  <c r="M292" i="14"/>
  <c r="M291" i="14"/>
  <c r="M290" i="14"/>
  <c r="M289" i="14"/>
  <c r="M288" i="14"/>
  <c r="M287" i="14"/>
  <c r="M286" i="14"/>
  <c r="M285" i="14"/>
  <c r="M284" i="14"/>
  <c r="M283" i="14"/>
  <c r="M282" i="14"/>
  <c r="M281" i="14"/>
  <c r="M280" i="14"/>
  <c r="M279" i="14"/>
  <c r="M278" i="14"/>
  <c r="M277" i="14"/>
  <c r="M276" i="14"/>
  <c r="M275" i="14"/>
  <c r="M274" i="14"/>
  <c r="M273" i="14"/>
  <c r="M272" i="14"/>
  <c r="M271" i="14"/>
  <c r="M270" i="14"/>
  <c r="M269" i="14"/>
  <c r="M268" i="14"/>
  <c r="M267" i="14"/>
  <c r="M266" i="14"/>
  <c r="M265" i="14"/>
  <c r="M264" i="14"/>
  <c r="M263" i="14"/>
  <c r="M262" i="14"/>
  <c r="M261" i="14"/>
  <c r="M260" i="14"/>
  <c r="M259" i="14"/>
  <c r="M258" i="14"/>
  <c r="M257" i="14"/>
  <c r="M256" i="14"/>
  <c r="M255" i="14"/>
  <c r="M254" i="14"/>
  <c r="M253" i="14"/>
  <c r="M252" i="14"/>
  <c r="M251" i="14"/>
  <c r="M250" i="14"/>
  <c r="M249" i="14"/>
  <c r="M248" i="14"/>
  <c r="M247" i="14"/>
  <c r="M246" i="14"/>
  <c r="M245" i="14"/>
  <c r="M244" i="14"/>
  <c r="M243" i="14"/>
  <c r="M242" i="14"/>
  <c r="M241" i="14"/>
  <c r="M240" i="14"/>
  <c r="M239" i="14"/>
  <c r="M238" i="14"/>
  <c r="M237" i="14"/>
  <c r="M236" i="14"/>
  <c r="M235" i="14"/>
  <c r="M234" i="14"/>
  <c r="M233" i="14"/>
  <c r="M232" i="14"/>
  <c r="M231" i="14"/>
  <c r="M230" i="14"/>
  <c r="M229" i="14"/>
  <c r="M228" i="14"/>
  <c r="M227" i="14"/>
  <c r="M226" i="14"/>
  <c r="M225" i="14"/>
  <c r="M224" i="14"/>
  <c r="M223" i="14"/>
  <c r="M222" i="14"/>
  <c r="M221" i="14"/>
  <c r="M220" i="14"/>
  <c r="M219" i="14"/>
  <c r="M218" i="14"/>
  <c r="M217" i="14"/>
  <c r="M216" i="14"/>
  <c r="M215" i="14"/>
  <c r="M214" i="14"/>
  <c r="M213" i="14"/>
  <c r="M212" i="14"/>
  <c r="M211" i="14"/>
  <c r="M210" i="14"/>
  <c r="M209" i="14"/>
  <c r="M208" i="14"/>
  <c r="M207" i="14"/>
  <c r="M206" i="14"/>
  <c r="M205" i="14"/>
  <c r="M204" i="14"/>
  <c r="M203" i="14"/>
  <c r="M202" i="14"/>
  <c r="M201" i="14"/>
  <c r="M200" i="14"/>
  <c r="M199" i="14"/>
  <c r="M198" i="14"/>
  <c r="M197" i="14"/>
  <c r="M196" i="14"/>
  <c r="M195" i="14"/>
  <c r="M194" i="14"/>
  <c r="M193" i="14"/>
  <c r="M192" i="14"/>
  <c r="M191" i="14"/>
  <c r="M190" i="14"/>
  <c r="M189" i="14"/>
  <c r="M188" i="14"/>
  <c r="M187" i="14"/>
  <c r="M186" i="14"/>
  <c r="M185" i="14"/>
  <c r="M184" i="14"/>
  <c r="M183" i="14"/>
  <c r="M182" i="14"/>
  <c r="M181" i="14"/>
  <c r="M180" i="14"/>
  <c r="M179" i="14"/>
  <c r="M178" i="14"/>
  <c r="M177" i="14"/>
  <c r="M176" i="14"/>
  <c r="M175" i="14"/>
  <c r="M174" i="14"/>
  <c r="M173" i="14"/>
  <c r="M172" i="14"/>
  <c r="M171" i="14"/>
  <c r="M170" i="14"/>
  <c r="M169" i="14"/>
  <c r="M168" i="14"/>
  <c r="M167" i="14"/>
  <c r="M166" i="14"/>
  <c r="M165" i="14"/>
  <c r="M164" i="14"/>
  <c r="M163" i="14"/>
  <c r="M162" i="14"/>
  <c r="M161" i="14"/>
  <c r="M160" i="14"/>
  <c r="M159" i="14"/>
  <c r="M158" i="14"/>
  <c r="M157" i="14"/>
  <c r="M156" i="14"/>
  <c r="M155" i="14"/>
  <c r="M154" i="14"/>
  <c r="M153" i="14"/>
  <c r="M152" i="14"/>
  <c r="M151" i="14"/>
  <c r="M150" i="14"/>
  <c r="M149" i="14"/>
  <c r="M148" i="14"/>
  <c r="M147" i="14"/>
  <c r="M146" i="14"/>
  <c r="M145" i="14"/>
  <c r="M144" i="14"/>
  <c r="M143" i="14"/>
  <c r="M142" i="14"/>
  <c r="M141" i="14"/>
  <c r="M140" i="14"/>
  <c r="M139" i="14"/>
  <c r="M138" i="14"/>
  <c r="M137" i="14"/>
  <c r="M136" i="14"/>
  <c r="M135" i="14"/>
  <c r="M134" i="14"/>
  <c r="M133" i="14"/>
  <c r="M132" i="14"/>
  <c r="M131" i="14"/>
  <c r="M130" i="14"/>
  <c r="M129" i="14"/>
  <c r="M128" i="14"/>
  <c r="M127" i="14"/>
  <c r="M126" i="14"/>
  <c r="M125" i="14"/>
  <c r="M124" i="14"/>
  <c r="M123" i="14"/>
  <c r="M122" i="14"/>
  <c r="M121" i="14"/>
  <c r="M120" i="14"/>
  <c r="M119" i="14"/>
  <c r="M118" i="14"/>
  <c r="M117" i="14"/>
  <c r="M116" i="14"/>
  <c r="M115" i="14"/>
  <c r="M114" i="14"/>
  <c r="M113" i="14"/>
  <c r="M112" i="14"/>
  <c r="M111" i="14"/>
  <c r="M110" i="14"/>
  <c r="M109" i="14"/>
  <c r="M108" i="14"/>
  <c r="M107" i="14"/>
  <c r="M106" i="14"/>
  <c r="M105" i="14"/>
  <c r="M104" i="14"/>
  <c r="M103" i="14"/>
  <c r="M102" i="14"/>
  <c r="M101" i="14"/>
  <c r="M100" i="14"/>
  <c r="M99" i="14"/>
  <c r="M98" i="14"/>
  <c r="M97" i="14"/>
  <c r="M96" i="14"/>
  <c r="M95" i="14"/>
  <c r="M94" i="14"/>
  <c r="M93" i="14"/>
  <c r="M92" i="14"/>
  <c r="M91" i="14"/>
  <c r="M90" i="14"/>
  <c r="M89" i="14"/>
  <c r="M88" i="14"/>
  <c r="M87" i="14"/>
  <c r="M86" i="14"/>
  <c r="M85" i="14"/>
  <c r="M84" i="14"/>
  <c r="M83" i="14"/>
  <c r="M82" i="14"/>
  <c r="M81" i="14"/>
  <c r="M80" i="14"/>
  <c r="M79" i="14"/>
  <c r="M78" i="14"/>
  <c r="M77" i="14"/>
  <c r="M76" i="14"/>
  <c r="M75" i="14"/>
  <c r="M74" i="14"/>
  <c r="M73" i="14"/>
  <c r="M72" i="14"/>
  <c r="M71" i="14"/>
  <c r="M70" i="14"/>
  <c r="M69" i="14"/>
  <c r="M68" i="14"/>
  <c r="M67" i="14"/>
  <c r="M66" i="14"/>
  <c r="M65" i="14"/>
  <c r="M64" i="14"/>
  <c r="M63" i="14"/>
  <c r="M62" i="14"/>
  <c r="M61" i="14"/>
  <c r="M60" i="14"/>
  <c r="M59" i="14"/>
  <c r="M58" i="14"/>
  <c r="M57" i="14"/>
  <c r="M56" i="14"/>
  <c r="M55" i="14"/>
  <c r="M54" i="14"/>
  <c r="M53" i="14"/>
  <c r="M52" i="14"/>
  <c r="M51" i="14"/>
  <c r="M50" i="14"/>
  <c r="M49" i="14"/>
  <c r="M48" i="14"/>
  <c r="M47" i="14"/>
  <c r="M46" i="14"/>
  <c r="M45" i="14"/>
  <c r="M44" i="14"/>
  <c r="M43" i="14"/>
  <c r="M42" i="14"/>
  <c r="M41" i="14"/>
  <c r="M40" i="14"/>
  <c r="M39" i="14"/>
  <c r="M38" i="14"/>
  <c r="M37" i="14"/>
  <c r="M36" i="14"/>
  <c r="M35" i="14"/>
  <c r="M34" i="14"/>
  <c r="M33" i="14"/>
  <c r="M32" i="14"/>
  <c r="M31" i="14"/>
  <c r="M30" i="14"/>
  <c r="M29" i="14"/>
  <c r="M28" i="14"/>
  <c r="M27" i="14"/>
  <c r="M26" i="14"/>
  <c r="M25" i="14"/>
  <c r="M24" i="14"/>
  <c r="M23" i="14"/>
  <c r="M22" i="14"/>
  <c r="M21" i="14"/>
  <c r="M20" i="14"/>
  <c r="M19" i="14"/>
  <c r="M18" i="14"/>
  <c r="M17" i="14"/>
  <c r="M16" i="14"/>
  <c r="M15" i="14"/>
  <c r="M14" i="14"/>
  <c r="M13" i="14"/>
  <c r="M12" i="14"/>
  <c r="M11" i="14"/>
  <c r="M10" i="14"/>
  <c r="M9" i="14"/>
  <c r="M8" i="14"/>
  <c r="M7" i="14"/>
  <c r="M6" i="14"/>
  <c r="M5" i="14"/>
  <c r="M4" i="14"/>
  <c r="M3" i="14" l="1"/>
</calcChain>
</file>

<file path=xl/sharedStrings.xml><?xml version="1.0" encoding="utf-8"?>
<sst xmlns="http://schemas.openxmlformats.org/spreadsheetml/2006/main" count="4807" uniqueCount="1965">
  <si>
    <t>Ref.</t>
  </si>
  <si>
    <t>Description</t>
  </si>
  <si>
    <t>Size</t>
  </si>
  <si>
    <t>EAN CODE</t>
  </si>
  <si>
    <t>TYPE</t>
  </si>
  <si>
    <t>COLONIA FRAGRANCE</t>
  </si>
  <si>
    <t>D</t>
  </si>
  <si>
    <t/>
  </si>
  <si>
    <t>COLONIA BATH AND BODY LINE</t>
  </si>
  <si>
    <t>NOTE DI COLONIA</t>
  </si>
  <si>
    <t>COLONIA ESSENZA</t>
  </si>
  <si>
    <t>COLONIA PURA</t>
  </si>
  <si>
    <t>COLONIA INTENSA</t>
  </si>
  <si>
    <t xml:space="preserve">COLONIA CLUB </t>
  </si>
  <si>
    <t>COLONIA FUTURA</t>
  </si>
  <si>
    <t xml:space="preserve">SIGNATURE </t>
  </si>
  <si>
    <t>COLLEZIONE BARBIERE</t>
  </si>
  <si>
    <t>HOME FRAGRANCE</t>
  </si>
  <si>
    <t>GLASS CANDLE COLLECTION</t>
  </si>
  <si>
    <t>DIFFUSERS</t>
  </si>
  <si>
    <t>CANDLES ACCESSORIES</t>
  </si>
  <si>
    <t>BLU MEDITERRANEO</t>
  </si>
  <si>
    <t>ARANCIA DI CAPRI</t>
  </si>
  <si>
    <t>MANDORLO DI SICILIA</t>
  </si>
  <si>
    <t>FICO DI AMALFI</t>
  </si>
  <si>
    <t>MIRTO DI PANAREA</t>
  </si>
  <si>
    <t>BERGAMOTTO DI CALABRIA</t>
  </si>
  <si>
    <t>CHINOTTO DI LIGURIA</t>
  </si>
  <si>
    <t>CIPRESSO DI TOSCANA</t>
  </si>
  <si>
    <t>BM COLLECTION</t>
  </si>
  <si>
    <t>20ML</t>
  </si>
  <si>
    <t>COLONIA EDC 20 ml.</t>
  </si>
  <si>
    <t>8028713250361</t>
  </si>
  <si>
    <t>COLONIA EDC 50 ML.</t>
  </si>
  <si>
    <t>50ML</t>
  </si>
  <si>
    <t>8028713000089</t>
  </si>
  <si>
    <t>COLONIA EDC 100 ML.</t>
  </si>
  <si>
    <t>100ML</t>
  </si>
  <si>
    <t>8028713000096</t>
  </si>
  <si>
    <t>COLONIA EDC SPLASH 180 ml.</t>
  </si>
  <si>
    <t>180ML</t>
  </si>
  <si>
    <t>8028713000034</t>
  </si>
  <si>
    <t>COLONIA EDC 180 ml.</t>
  </si>
  <si>
    <t>8028713001734</t>
  </si>
  <si>
    <t>COLONIA EDC SPLASH 500 ml.</t>
  </si>
  <si>
    <t>500ML</t>
  </si>
  <si>
    <t>8028713000294</t>
  </si>
  <si>
    <t>60ML</t>
  </si>
  <si>
    <t>COLONIA BATH AND SHOWER GEL 200 ml.</t>
  </si>
  <si>
    <t>200ML</t>
  </si>
  <si>
    <t>8028713000676</t>
  </si>
  <si>
    <t>COLONIA BODY CREAM 150 ml.</t>
  </si>
  <si>
    <t>150ML</t>
  </si>
  <si>
    <t>8028713000706</t>
  </si>
  <si>
    <t>COLONIA DEO STICK 75 ML</t>
  </si>
  <si>
    <t>75ML</t>
  </si>
  <si>
    <t>8028713250606</t>
  </si>
  <si>
    <t>COLONIA DEO SPRAY 150 ml.</t>
  </si>
  <si>
    <t>8028713250507</t>
  </si>
  <si>
    <t>COLONIA A/S BALM 100 ml.</t>
  </si>
  <si>
    <t>8028713250514</t>
  </si>
  <si>
    <t>COLONIA A/S LOTION 100 ml.</t>
  </si>
  <si>
    <t>8028713250521</t>
  </si>
  <si>
    <t>COLONIA POWDER SOAP 70 gr.</t>
  </si>
  <si>
    <t>8028713250422</t>
  </si>
  <si>
    <t>COLONIA HAND CREAM 300 ML.</t>
  </si>
  <si>
    <t>300ML</t>
  </si>
  <si>
    <t>8028713250620</t>
  </si>
  <si>
    <t>COLONIA HAND SOAP 300 ML.</t>
  </si>
  <si>
    <t>8028713250637</t>
  </si>
  <si>
    <t>NDC I EDC 150 ml.</t>
  </si>
  <si>
    <t>8028713290015</t>
  </si>
  <si>
    <t>NDC II EDC 150 ml.</t>
  </si>
  <si>
    <t>8028713290022</t>
  </si>
  <si>
    <t>NDC III EDC 150 ml.</t>
  </si>
  <si>
    <t>8028713290039</t>
  </si>
  <si>
    <t>NDC IV EDC 150 ml.</t>
  </si>
  <si>
    <t>8028713290053</t>
  </si>
  <si>
    <t>NDC V 150 ml.</t>
  </si>
  <si>
    <t>8028713290084</t>
  </si>
  <si>
    <t>COLONIA ESSENZA EDC 20 ml.</t>
  </si>
  <si>
    <t>8028713220159</t>
  </si>
  <si>
    <t>COLONIA ESSENZA EDC 50 ML.</t>
  </si>
  <si>
    <t>8028713220012</t>
  </si>
  <si>
    <t>COLONIA ESSENZA EDC 100 ML.</t>
  </si>
  <si>
    <t>8028713220029</t>
  </si>
  <si>
    <t>COLONIA ESSENZA EDC 180 ML.</t>
  </si>
  <si>
    <t>8028713220036</t>
  </si>
  <si>
    <t>30ML</t>
  </si>
  <si>
    <t>C. ESSENZA HAIR AND SHOWER GEL 200 ml.</t>
  </si>
  <si>
    <t>8028713220203</t>
  </si>
  <si>
    <t>COLONIA ESSENZA DEO STICK 75 ML</t>
  </si>
  <si>
    <t>8028713220210</t>
  </si>
  <si>
    <t>COLONIA ESSENZA DEO SPRAY 150 ml.</t>
  </si>
  <si>
    <t>8028713220234</t>
  </si>
  <si>
    <t>C. ESSENZA A/S BALM 100 ml.</t>
  </si>
  <si>
    <t>8028713220104</t>
  </si>
  <si>
    <t>COLONIA PURA EDC 20 ml.</t>
  </si>
  <si>
    <t>8028713270055</t>
  </si>
  <si>
    <t>COLONIA PURA EDC 50 ml.</t>
  </si>
  <si>
    <t>8028713270017</t>
  </si>
  <si>
    <t>COLONIA PURA EDC 100 ml.</t>
  </si>
  <si>
    <t>8028713270024</t>
  </si>
  <si>
    <t>COLONIA PURA EDC 180 ml.</t>
  </si>
  <si>
    <t>8028713270031</t>
  </si>
  <si>
    <t>C. PURA HAIR AND SHOWER GEL 200 ml.</t>
  </si>
  <si>
    <t>8028713270208</t>
  </si>
  <si>
    <t>COLONIA PURA DEO STICK 75 ml.</t>
  </si>
  <si>
    <t>8028713270222</t>
  </si>
  <si>
    <t>COLONIA PURA DEO SPRAY 150 ml.</t>
  </si>
  <si>
    <t>8028713270239</t>
  </si>
  <si>
    <t>COLONIA PURA A/S BALM 100 ml.</t>
  </si>
  <si>
    <t>8028713270215</t>
  </si>
  <si>
    <t>COLONIA INTENSA EDC 20 ml.</t>
  </si>
  <si>
    <t>8028713210310</t>
  </si>
  <si>
    <t>COLONIA INTENSA EDC 50 ml.</t>
  </si>
  <si>
    <t>8028713210013</t>
  </si>
  <si>
    <t>COLONIA INTENSA EDC 100 ml.</t>
  </si>
  <si>
    <t>8028713210020</t>
  </si>
  <si>
    <t>COLONIA INTENSA EDC 180 ml.</t>
  </si>
  <si>
    <t>8028713210112</t>
  </si>
  <si>
    <t>COLONIA CLUB EDC 20 ml.</t>
  </si>
  <si>
    <t>8028713260070</t>
  </si>
  <si>
    <t>COLONIA CLUB EDC 50 ML.</t>
  </si>
  <si>
    <t>8028713260018</t>
  </si>
  <si>
    <t>COLONIA CLUB EDC 100 ML.</t>
  </si>
  <si>
    <t>8028713260025</t>
  </si>
  <si>
    <t>COLONIA CLUB EDC 180 ml.</t>
  </si>
  <si>
    <t>8028713260032</t>
  </si>
  <si>
    <t>8028713280009</t>
  </si>
  <si>
    <t>8028713280016</t>
  </si>
  <si>
    <t>8028713280023</t>
  </si>
  <si>
    <t>8028713280030</t>
  </si>
  <si>
    <t>COLONIA FUTURA HAIR &amp; SHOWER GEL 200 ml.</t>
  </si>
  <si>
    <t>8028713280207</t>
  </si>
  <si>
    <t>COLONIA FUTURA DEO STICK 75 ml.</t>
  </si>
  <si>
    <t>8028713280221</t>
  </si>
  <si>
    <t>COLONIA FUTURA DEO SPRAY 150 ml.</t>
  </si>
  <si>
    <t>8028713280238</t>
  </si>
  <si>
    <t>SIG. OSMANTHUS EDP 20 ml.</t>
  </si>
  <si>
    <t>8028713810008</t>
  </si>
  <si>
    <t>SIG. OSMANTHUS EDP 100 ml.</t>
  </si>
  <si>
    <t>8028713810015</t>
  </si>
  <si>
    <t>SIG. OSMANTHUS EDP 180 ml.</t>
  </si>
  <si>
    <t>8028713810022</t>
  </si>
  <si>
    <t>SIG. YUZU EDP 20 ml.</t>
  </si>
  <si>
    <t>8028713810107</t>
  </si>
  <si>
    <t>SIG. YUZU EDP 100 ml.</t>
  </si>
  <si>
    <t>8028713810114</t>
  </si>
  <si>
    <t>SIG. YUZU EDP 180 ml.</t>
  </si>
  <si>
    <t>8028713810121</t>
  </si>
  <si>
    <t>SIG. CAMELIA EDP 20 ml.</t>
  </si>
  <si>
    <t>8028713810206</t>
  </si>
  <si>
    <t>SIG. CAMELIA EDP 100 ml.</t>
  </si>
  <si>
    <t>8028713810213</t>
  </si>
  <si>
    <t>SIG. CAMELIA EDP 180 ml.</t>
  </si>
  <si>
    <t>8028713810220</t>
  </si>
  <si>
    <t>SIG. SAKURA EDP 20 ml.</t>
  </si>
  <si>
    <t>8028713810305</t>
  </si>
  <si>
    <t>SIG. SAKURA EDP 100 ml.</t>
  </si>
  <si>
    <t>8028713810312</t>
  </si>
  <si>
    <t>SIG. SAKURA EDP 180 ml.</t>
  </si>
  <si>
    <t>8028713810329</t>
  </si>
  <si>
    <t>SIG. VANIGLIA EDP 20 ml.</t>
  </si>
  <si>
    <t>8028713810404</t>
  </si>
  <si>
    <t>SIG. VANIGLIA EDP 100 ml.</t>
  </si>
  <si>
    <t>8028713810411</t>
  </si>
  <si>
    <t>SIG. VANIGLIA EDP 180 ml.</t>
  </si>
  <si>
    <t>8028713810428</t>
  </si>
  <si>
    <t>SIG. OUD EDP 20 ml.</t>
  </si>
  <si>
    <t>8028713810503</t>
  </si>
  <si>
    <t>SIG. OUD EDP 100 ml.</t>
  </si>
  <si>
    <t>8028713810510</t>
  </si>
  <si>
    <t>SIG. OUD EDP 180 ml.</t>
  </si>
  <si>
    <t>8028713810527</t>
  </si>
  <si>
    <t>SIG. LEATHER EDP 20 ml.</t>
  </si>
  <si>
    <t>8028713810602</t>
  </si>
  <si>
    <t>SIG. LEATHER EDP 100 ml.</t>
  </si>
  <si>
    <t>8028713810619</t>
  </si>
  <si>
    <t>SIG. LEATHER EDP 180 ml.</t>
  </si>
  <si>
    <t>8028713810626</t>
  </si>
  <si>
    <t>SIG. AMBRA EDP 20 ml.</t>
  </si>
  <si>
    <t>8028713810701</t>
  </si>
  <si>
    <t>SIG. AMBRA EDP 100 ml.</t>
  </si>
  <si>
    <t>8028713810718</t>
  </si>
  <si>
    <t>SIG. AMBRA EDP 180 ml.</t>
  </si>
  <si>
    <t>8028713810725</t>
  </si>
  <si>
    <t>SIG. QUERCIA EDP 20 ml.</t>
  </si>
  <si>
    <t>8028713810800</t>
  </si>
  <si>
    <t>SIG. QUERCIA EDP 100 ml.</t>
  </si>
  <si>
    <t>8028713810817</t>
  </si>
  <si>
    <t>SIG. QUERCIA EDP 180 ml.</t>
  </si>
  <si>
    <t>8028713810824</t>
  </si>
  <si>
    <t>SIG. SANDALO EDP 20 ml.</t>
  </si>
  <si>
    <t>8028713810909</t>
  </si>
  <si>
    <t>SIG. SANDALO EDP 100 ml.</t>
  </si>
  <si>
    <t>8028713810916</t>
  </si>
  <si>
    <t>SIG. SANDALO EDP 180 ml.</t>
  </si>
  <si>
    <t>8028713810923</t>
  </si>
  <si>
    <t>BARBIERE BEARD WASH 200 ml.</t>
  </si>
  <si>
    <t>8028713520013</t>
  </si>
  <si>
    <t>BARBIERE BEARD SERUM 30 ML.</t>
  </si>
  <si>
    <t>8028713520020</t>
  </si>
  <si>
    <t>BARBIERE SHAVING OIL 30 ml.</t>
  </si>
  <si>
    <t>8028713520037</t>
  </si>
  <si>
    <t>BARBIERE A/S EMULSION 100 ml.</t>
  </si>
  <si>
    <t>8028713520044</t>
  </si>
  <si>
    <t>BARBIERE SHAVING CREAM 125 gr.</t>
  </si>
  <si>
    <t>8028713520051</t>
  </si>
  <si>
    <t>BARBIERE BEARD STYLING CREAM 50 ml.</t>
  </si>
  <si>
    <t>8028713520068</t>
  </si>
  <si>
    <t>BARBIERE MOISTURIZING FACE CREAM 50 ml.</t>
  </si>
  <si>
    <t>8028713520075</t>
  </si>
  <si>
    <t>BARBIERE MOISTURIZING EYE CREAM 15 ml.</t>
  </si>
  <si>
    <t>15ML</t>
  </si>
  <si>
    <t>8028713520082</t>
  </si>
  <si>
    <t>BARBIERE BEARD WASH 75 ml.</t>
  </si>
  <si>
    <t>8028713520099</t>
  </si>
  <si>
    <t>BARBIERE A/S EMULSION 75 ml.</t>
  </si>
  <si>
    <t>8028713520105</t>
  </si>
  <si>
    <t>BARBIERE SHAVING CREAM 75 ml.</t>
  </si>
  <si>
    <t>8028713520112</t>
  </si>
  <si>
    <t>BARBIERE PUMICE FACE SCRUB 75 ml.</t>
  </si>
  <si>
    <t>8028713520129</t>
  </si>
  <si>
    <t>BARBIERE CLAY FACE MASK 75 ml.</t>
  </si>
  <si>
    <t>8028713520136</t>
  </si>
  <si>
    <t>BARBIERE SHAVING GEL 145 gr.</t>
  </si>
  <si>
    <t>8028713520143</t>
  </si>
  <si>
    <t>BARBIERE STYLING HAIR CLAY 75 ml.</t>
  </si>
  <si>
    <t>8028713520365</t>
  </si>
  <si>
    <t>BARBIERE FIXING HAIR WAX 75 ml.</t>
  </si>
  <si>
    <t>8028713520372</t>
  </si>
  <si>
    <t>BARBIERE GROOMING HAIR CREAM 75 ml.</t>
  </si>
  <si>
    <t>8028713520358</t>
  </si>
  <si>
    <t>BARBIERE GENTLE SHAMPOO 200 ml.</t>
  </si>
  <si>
    <t>8028713520327</t>
  </si>
  <si>
    <t>BARBIERE THICKENING SHAMPOO 200 ml.</t>
  </si>
  <si>
    <t>8028713520334</t>
  </si>
  <si>
    <t>BARBIERE BRIGHTENING SHAMPOO 200 ml.</t>
  </si>
  <si>
    <t>8028713520341</t>
  </si>
  <si>
    <t>BARBIERE BLACK SHAVING BRUSH</t>
  </si>
  <si>
    <t>8028713520181</t>
  </si>
  <si>
    <t>BARBIERE YELLOW SHAVING BRUSH</t>
  </si>
  <si>
    <t>8028713520198</t>
  </si>
  <si>
    <t>BARBIERE BADGER SHAVING BRUSH BLACK</t>
  </si>
  <si>
    <t>8028713520204</t>
  </si>
  <si>
    <t>BARBIERE BADGER SHAVING BRUSH YELLOW</t>
  </si>
  <si>
    <t>8028713520211</t>
  </si>
  <si>
    <t>BARBIERE BLACK SHAVING RAZOR FUSION</t>
  </si>
  <si>
    <t>8028713520228</t>
  </si>
  <si>
    <t>BARBIERE YELLOW SHAVING RAZOR FUSION</t>
  </si>
  <si>
    <t>8028713520235</t>
  </si>
  <si>
    <t>BARBIERE BLACK DELUXE STAND</t>
  </si>
  <si>
    <t>8028713520242</t>
  </si>
  <si>
    <t>BARBIERE YELLOW DELUXE STAND</t>
  </si>
  <si>
    <t>8028713520259</t>
  </si>
  <si>
    <t>BARBIERE ESSENTIAL SHAVING KIT</t>
  </si>
  <si>
    <t>8028713520273</t>
  </si>
  <si>
    <t>BARBIERE GROOMING KIT</t>
  </si>
  <si>
    <t>8028713520280</t>
  </si>
  <si>
    <t>MAGNOLIA N. EDP 20 ml.</t>
  </si>
  <si>
    <t>8028713470066</t>
  </si>
  <si>
    <t>MAGNOLIA N. EDP 50 ml.</t>
  </si>
  <si>
    <t>8028713470011</t>
  </si>
  <si>
    <t>MAGNOLIA N. EDP 100 ml.</t>
  </si>
  <si>
    <t>8028713470028</t>
  </si>
  <si>
    <t>MAGNOLIA N. BODY CREAM 150 GR.</t>
  </si>
  <si>
    <t>8028713470202</t>
  </si>
  <si>
    <t>MAGNOLIA N. OIL 100 ml.</t>
  </si>
  <si>
    <t>8028713470240</t>
  </si>
  <si>
    <t>MAGNOLIA N. BATH GEL 200 ML.</t>
  </si>
  <si>
    <t>8028713470219</t>
  </si>
  <si>
    <t>MAGNOLIA N. HAIR MIST 50 ml.</t>
  </si>
  <si>
    <t>8028713470233</t>
  </si>
  <si>
    <t>ROSA N. EDP 20 ml.</t>
  </si>
  <si>
    <t>8028713490088</t>
  </si>
  <si>
    <t>ROSA N. EDP 50 ml.</t>
  </si>
  <si>
    <t>8028713490019</t>
  </si>
  <si>
    <t>ROSA N. EDP 100 ml.</t>
  </si>
  <si>
    <t>8028713490026</t>
  </si>
  <si>
    <t>ROSA N. BODY CREAM 150 GR.</t>
  </si>
  <si>
    <t>8028713490200</t>
  </si>
  <si>
    <t>ROSA N. OIL 100 ml.</t>
  </si>
  <si>
    <t>8028713490231</t>
  </si>
  <si>
    <t>ROSA N. BATH GEL 200 ml.</t>
  </si>
  <si>
    <t>8028713490217</t>
  </si>
  <si>
    <t>ROSA N. HAIR MIST 50 ml.</t>
  </si>
  <si>
    <t>8028713490224</t>
  </si>
  <si>
    <t>PEONIA N. EDP 20 ml.</t>
  </si>
  <si>
    <t>8028713400070</t>
  </si>
  <si>
    <t>PEONIA N. EDP 50 ml.</t>
  </si>
  <si>
    <t>8028713400018</t>
  </si>
  <si>
    <t>PEONIA N. EDP 100 ml.</t>
  </si>
  <si>
    <t>8028713400025</t>
  </si>
  <si>
    <t>PEONIA N. BODY CREAM 150 GR.</t>
  </si>
  <si>
    <t>8028713400209</t>
  </si>
  <si>
    <t>PEONIA N. OIL 100 ml.</t>
  </si>
  <si>
    <t>8028713400230</t>
  </si>
  <si>
    <t>PEONIA N. BATH GEL 200 ml.</t>
  </si>
  <si>
    <t>8028713400216</t>
  </si>
  <si>
    <t>PEONIA N. HAIR MIST 50 ml.</t>
  </si>
  <si>
    <t>8028713400223</t>
  </si>
  <si>
    <t>LE NOBILI HATBOX 3x20 ml.</t>
  </si>
  <si>
    <t>8028713499029</t>
  </si>
  <si>
    <t>YELLOW CUBE CANDLE 1 kg.</t>
  </si>
  <si>
    <t>8028713004193</t>
  </si>
  <si>
    <t>BLACK CUBE CANDLE 1 kg.</t>
  </si>
  <si>
    <t>8028713004216</t>
  </si>
  <si>
    <t>LUCE DI COLONIA CANDLE 200 GR.</t>
  </si>
  <si>
    <t>8028713620003</t>
  </si>
  <si>
    <t>LA CASA SUL LAGO CANDLE 200 GR.</t>
  </si>
  <si>
    <t>8028713620010</t>
  </si>
  <si>
    <t>OH, L'AMORE CANDLE 200 gr.</t>
  </si>
  <si>
    <t>8028713620027</t>
  </si>
  <si>
    <t>BUONGIORNO CANDLE 200 GR.</t>
  </si>
  <si>
    <t>8028713620034</t>
  </si>
  <si>
    <t>APERITIVO IN TERRAZZA CANDLE 200 gr.</t>
  </si>
  <si>
    <t>8028713620157</t>
  </si>
  <si>
    <t>PROFUMI DELL'ORTO CANDLE 200 gr.</t>
  </si>
  <si>
    <t>8028713620164</t>
  </si>
  <si>
    <t>LUCE DI COLONIA CANDLE 500 gr.</t>
  </si>
  <si>
    <t>8028713620171</t>
  </si>
  <si>
    <t>BM ARANCIA CANDLE 200 gr.</t>
  </si>
  <si>
    <t>8028713620058</t>
  </si>
  <si>
    <t>BM BERGAMOTTO CANDLE 200 gr.</t>
  </si>
  <si>
    <t>8028713620065</t>
  </si>
  <si>
    <t>BM FICO CANDLE 200 gr.</t>
  </si>
  <si>
    <t>8028713620072</t>
  </si>
  <si>
    <t>BM MIRTO CANDLE 200 gr.</t>
  </si>
  <si>
    <t>8028713620089</t>
  </si>
  <si>
    <t>BM CHINOTTO CANDLE 200 gr.</t>
  </si>
  <si>
    <t>8028713620096</t>
  </si>
  <si>
    <t>LUCE DI COLONIA ROOM DIFFUSER 180 ml.</t>
  </si>
  <si>
    <t>8028713622007</t>
  </si>
  <si>
    <t>LA CASA SUL LAGO ROOM DIFFUSER 180 ml.</t>
  </si>
  <si>
    <t>8028713622014</t>
  </si>
  <si>
    <t>OH! L'AMORE ROOM DIFFUSER 180 ML.</t>
  </si>
  <si>
    <t>8028713622021</t>
  </si>
  <si>
    <t>BUONGIORNO ROOM DIFFUSER 180 ML.</t>
  </si>
  <si>
    <t>8028713622038</t>
  </si>
  <si>
    <t>APERITIVO IN TERRAZZA DIFFUSER 180 ml.</t>
  </si>
  <si>
    <t>8028713622120</t>
  </si>
  <si>
    <t>PROFUMI DELL'ORTO DIFFUSER 180 ml.</t>
  </si>
  <si>
    <t>8028713622137</t>
  </si>
  <si>
    <t>BM ARANCIA ROOM DIFFUSER 180 ML.</t>
  </si>
  <si>
    <t>8028713622052</t>
  </si>
  <si>
    <t>BM BERGAMOTTO ROOM DIFFUSER 180 ML.</t>
  </si>
  <si>
    <t>8028713622069</t>
  </si>
  <si>
    <t>BM FICO ROOM DIFFUSER 180 ml.</t>
  </si>
  <si>
    <t>8028713622076</t>
  </si>
  <si>
    <t>BM MIRTO ROOM DIFFUSER 180 ML.</t>
  </si>
  <si>
    <t>8028713622083</t>
  </si>
  <si>
    <t>BM CHINOTTO ROOM DIFFUSER 180 ML.</t>
  </si>
  <si>
    <t>8028713622090</t>
  </si>
  <si>
    <t>LUCE DI COLONIA ROOM DIFFUSER 500 ml.</t>
  </si>
  <si>
    <t>8028713622144</t>
  </si>
  <si>
    <t>LUCE DI COLONIA REFILL DIFFUSER 500 ml.</t>
  </si>
  <si>
    <t>8028713622151</t>
  </si>
  <si>
    <t>BLACK CANDLE LID</t>
  </si>
  <si>
    <t>8028713621000</t>
  </si>
  <si>
    <t>WHITE BM CANDLE LID</t>
  </si>
  <si>
    <t>8028713621017</t>
  </si>
  <si>
    <t>BASE-CAP FOR CANDLE 500 gr.</t>
  </si>
  <si>
    <t>8028713621079</t>
  </si>
  <si>
    <t>BLACK CANDLE BASE</t>
  </si>
  <si>
    <t>8028713621024</t>
  </si>
  <si>
    <t>WHITE BM CANDLE BASE</t>
  </si>
  <si>
    <t>8028713621031</t>
  </si>
  <si>
    <t>CANDLE WICK TRIMMER</t>
  </si>
  <si>
    <t>8028713621048</t>
  </si>
  <si>
    <t>CANDLE SNUFFER</t>
  </si>
  <si>
    <t>8028713621055</t>
  </si>
  <si>
    <t>ADP MATCHES, SAFETY (50 pcs)</t>
  </si>
  <si>
    <t>8028713621062</t>
  </si>
  <si>
    <t>REEDS FOR DIFFUSER 500 ml.</t>
  </si>
  <si>
    <t>8028713626029</t>
  </si>
  <si>
    <t>BM ARANCIA EDT 30 ML.</t>
  </si>
  <si>
    <t>8028713570261</t>
  </si>
  <si>
    <t>BM ARANCIA EDT 75 ML.</t>
  </si>
  <si>
    <t>8028713570018</t>
  </si>
  <si>
    <t>BM ARANCIA EDT 150 ML.</t>
  </si>
  <si>
    <t>8028713570025</t>
  </si>
  <si>
    <t>BM ARANCIA SHOWER GEL 200 ML.</t>
  </si>
  <si>
    <t>8028713571107</t>
  </si>
  <si>
    <t>BM ARANCIA POWDER SOAP 70 gr.</t>
  </si>
  <si>
    <t>8028713573408</t>
  </si>
  <si>
    <t>BM MANDORLO EDT 30 ML.</t>
  </si>
  <si>
    <t>8028713570278</t>
  </si>
  <si>
    <t>BM MANDORLO EDT 75 ML.</t>
  </si>
  <si>
    <t>8028713570032</t>
  </si>
  <si>
    <t>BM MANDORLO EDT 150 ML.</t>
  </si>
  <si>
    <t>8028713570049</t>
  </si>
  <si>
    <t>BM MANDORLO SHOWER GEL 200 ML.</t>
  </si>
  <si>
    <t>8028713571114</t>
  </si>
  <si>
    <t>BM FICO EDT 30 ml.</t>
  </si>
  <si>
    <t>8028713570285</t>
  </si>
  <si>
    <t>BM FICO EDT 75 ML.</t>
  </si>
  <si>
    <t>8028713570056</t>
  </si>
  <si>
    <t>BM FICO EDT 150 ML.</t>
  </si>
  <si>
    <t>8028713570063</t>
  </si>
  <si>
    <t>BM FICO SHOWER GEL 200 ML.</t>
  </si>
  <si>
    <t>8028713571121</t>
  </si>
  <si>
    <t>BM FICO POWDER SOAP 70 gr.</t>
  </si>
  <si>
    <t>8028713573422</t>
  </si>
  <si>
    <t>BM MIRTO EDT 30 ml.</t>
  </si>
  <si>
    <t>8028713570292</t>
  </si>
  <si>
    <t>BM MIRTO EDT 75 ML.</t>
  </si>
  <si>
    <t>8028713570070</t>
  </si>
  <si>
    <t>BM MIRTO EDT 150 ML.</t>
  </si>
  <si>
    <t>8028713570087</t>
  </si>
  <si>
    <t>BM MIRTO SHOWER GEL 200 ML.</t>
  </si>
  <si>
    <t>8028713571138</t>
  </si>
  <si>
    <t>BM MIRTO POWDER SOAP 70 gr.</t>
  </si>
  <si>
    <t>8028713573439</t>
  </si>
  <si>
    <t>BM BERGAMOTTO EDT 30 ml.</t>
  </si>
  <si>
    <t>8028713570308</t>
  </si>
  <si>
    <t>BM BERGAMOTTO EDT 75 ML.</t>
  </si>
  <si>
    <t>8028713570094</t>
  </si>
  <si>
    <t>BM BERGAMOTTO EDT 150 ML.</t>
  </si>
  <si>
    <t>8028713570100</t>
  </si>
  <si>
    <t>BM BERGAMOTTO SHOWER GEL 200 ML.</t>
  </si>
  <si>
    <t>8028713571145</t>
  </si>
  <si>
    <t>BM CHINOTTO EDT 30 ml.</t>
  </si>
  <si>
    <t>8028713570339</t>
  </si>
  <si>
    <t>BM CHINOTTO EDT 75 ml.</t>
  </si>
  <si>
    <t>8028713570353</t>
  </si>
  <si>
    <t>BM CHINOTTO EDT 150 ml.</t>
  </si>
  <si>
    <t>8028713570360</t>
  </si>
  <si>
    <t>BM CHINOTTO SHOWER GEL 200 ml.</t>
  </si>
  <si>
    <t>8028713571176</t>
  </si>
  <si>
    <t>BM CIPRESSO EDT 30 ml.</t>
  </si>
  <si>
    <t>8028713570506</t>
  </si>
  <si>
    <t>BM CIPRESSO EDT 75 ml.</t>
  </si>
  <si>
    <t>8028713570421</t>
  </si>
  <si>
    <t>BM CIPRESSO EDT 150 ml.</t>
  </si>
  <si>
    <t>8028713570407</t>
  </si>
  <si>
    <t>BM CIPRESSO SHOWER GEL 200 ml.</t>
  </si>
  <si>
    <t>8028713571183</t>
  </si>
  <si>
    <t>BM ARANCIA HAND WASH 300 ml.</t>
  </si>
  <si>
    <t>8028713574122</t>
  </si>
  <si>
    <t>BM HAND CREAM 300 ml. DISPENSER</t>
  </si>
  <si>
    <t>8028713574139</t>
  </si>
  <si>
    <t>B</t>
  </si>
  <si>
    <t>N</t>
  </si>
  <si>
    <t>COLONIA FUTURA EDC 20 ml.</t>
  </si>
  <si>
    <t>COLONIA FUTURA EDC 50 ml.</t>
  </si>
  <si>
    <t>COLONIA FUTURA EDC 100 ml.</t>
  </si>
  <si>
    <t>COLONIA FUTURA EDC 180 ml.</t>
  </si>
  <si>
    <t>LE NOBILI SET</t>
  </si>
  <si>
    <t>MAGNOLIA NOBILI EAU DE PARFUM</t>
  </si>
  <si>
    <t>ROSA NOBILI EAU DE PARFUM</t>
  </si>
  <si>
    <t>PEONIA NOBILI EAU DE PARFUM</t>
  </si>
  <si>
    <t>PREPACK</t>
  </si>
  <si>
    <t>Until stock lasts</t>
  </si>
  <si>
    <t>BABY SIZES SET</t>
  </si>
  <si>
    <t>PRICE LIST 2021 - VALIDITY from 01/02/2021</t>
  </si>
  <si>
    <t>EUR</t>
  </si>
  <si>
    <t>CS</t>
  </si>
  <si>
    <t>COLONIAS</t>
  </si>
  <si>
    <t>ANCILLARIES</t>
  </si>
  <si>
    <t>PERFUMES</t>
  </si>
  <si>
    <t>011</t>
  </si>
  <si>
    <t>COLONIA EDC 100 ml. Tester</t>
  </si>
  <si>
    <t>8028713000119</t>
  </si>
  <si>
    <t>MERCHANDISING</t>
  </si>
  <si>
    <t>LIFE STYLE</t>
  </si>
  <si>
    <t>_</t>
  </si>
  <si>
    <t>SAMPLING</t>
  </si>
  <si>
    <t>099</t>
  </si>
  <si>
    <t>COLONIA FACTICE COLONIA 180 ML.</t>
  </si>
  <si>
    <t>8028713000997</t>
  </si>
  <si>
    <t>114</t>
  </si>
  <si>
    <t>COLONIA EDC SOFISTIC 1,5 ml.</t>
  </si>
  <si>
    <t>8028713001147</t>
  </si>
  <si>
    <t>115</t>
  </si>
  <si>
    <t>COLONIA EDC MINIATURE 5 ml.</t>
  </si>
  <si>
    <t>8028713001154</t>
  </si>
  <si>
    <t>LE NOBILI</t>
  </si>
  <si>
    <t>21103</t>
  </si>
  <si>
    <t>COLONIA INTENSA MINI HATBOX</t>
  </si>
  <si>
    <t>8028713211034</t>
  </si>
  <si>
    <t>21108</t>
  </si>
  <si>
    <t>COLONIA INTENSA EDC SOFISTIC 1,5 ml.</t>
  </si>
  <si>
    <t>8028713211089</t>
  </si>
  <si>
    <t>21800</t>
  </si>
  <si>
    <t>COLONIA INTENSA EDC 100 ml. Tester</t>
  </si>
  <si>
    <t>8028713218002</t>
  </si>
  <si>
    <t>22100</t>
  </si>
  <si>
    <t>COLONIA ESSENZA EDC SOFISTIC 1,2 ml.</t>
  </si>
  <si>
    <t>8028713221002</t>
  </si>
  <si>
    <t>22603</t>
  </si>
  <si>
    <t>COLONIA ESSENZA EDC MINI HATBOX</t>
  </si>
  <si>
    <t>8028713226038</t>
  </si>
  <si>
    <t>22800</t>
  </si>
  <si>
    <t>COLONIA ESSENZA 100 ml. Tester</t>
  </si>
  <si>
    <t>8028713228001</t>
  </si>
  <si>
    <t>22821</t>
  </si>
  <si>
    <t>COLONIA ESSENZA POWDER SOAP 70gr. Tester</t>
  </si>
  <si>
    <t>8028713228216</t>
  </si>
  <si>
    <t>25100</t>
  </si>
  <si>
    <t>COLONIA A/S BALM 5 ml.</t>
  </si>
  <si>
    <t>8028713251009</t>
  </si>
  <si>
    <t>25101</t>
  </si>
  <si>
    <t>COLONIA A/S LOTION 5 ml.</t>
  </si>
  <si>
    <t>8028713251016</t>
  </si>
  <si>
    <t>25111</t>
  </si>
  <si>
    <t>COLONIA PERFUMED TISSUE (1 pc)</t>
  </si>
  <si>
    <t>8028713251115</t>
  </si>
  <si>
    <t>25603</t>
  </si>
  <si>
    <t>COLONIA A/S BALM 100 ml. Tester</t>
  </si>
  <si>
    <t>8028713256035</t>
  </si>
  <si>
    <t>25604</t>
  </si>
  <si>
    <t>COLONIA A/S TONIC 100 ml. Tester</t>
  </si>
  <si>
    <t>8028713256042</t>
  </si>
  <si>
    <t>25613</t>
  </si>
  <si>
    <t>COLONIA POWDER SOAP 70 gr. Tester</t>
  </si>
  <si>
    <t>8028713256134</t>
  </si>
  <si>
    <t>25614</t>
  </si>
  <si>
    <t>COLONIA EDC 20 ml. Tester</t>
  </si>
  <si>
    <t>8028713256141</t>
  </si>
  <si>
    <t>25615</t>
  </si>
  <si>
    <t>INSTITUTIONAL BLOTTER (50 pcs)</t>
  </si>
  <si>
    <t>8028713256158</t>
  </si>
  <si>
    <t>25616</t>
  </si>
  <si>
    <t>COLONIA HAND CREAM 300 ml Tester no/PACK</t>
  </si>
  <si>
    <t>8028713256165</t>
  </si>
  <si>
    <t>25617</t>
  </si>
  <si>
    <t>COLONIA HAND WASH 300 ml. Tester</t>
  </si>
  <si>
    <t>8028713256172</t>
  </si>
  <si>
    <t>8028713256196</t>
  </si>
  <si>
    <t>25707</t>
  </si>
  <si>
    <t>COLONIA BLACK FRIDAY CURIOSITY GIFT</t>
  </si>
  <si>
    <t>8028713257070</t>
  </si>
  <si>
    <t>COLONIA-BARBIERE ECOMM-FDAY-CYBERM GIFT</t>
  </si>
  <si>
    <t>HOLIDAY FREE STANDING UNIT</t>
  </si>
  <si>
    <t>Colonias Luxury Gift</t>
  </si>
  <si>
    <t>8028713257285</t>
  </si>
  <si>
    <t>SPECIAL GIFT MOTHER’S DAY E-RETAIL</t>
  </si>
  <si>
    <t>8028713257292</t>
  </si>
  <si>
    <t>8028713257315</t>
  </si>
  <si>
    <t>LEATHER TAG GIFT ADP</t>
  </si>
  <si>
    <t>8028713257339</t>
  </si>
  <si>
    <t>25803</t>
  </si>
  <si>
    <t>COLONIA FACTICE 100 ml.</t>
  </si>
  <si>
    <t>8028713258039</t>
  </si>
  <si>
    <t>25834</t>
  </si>
  <si>
    <t>C. COUNTER DISPLAY PLEXI (BTQS&amp;COUNTERS)</t>
  </si>
  <si>
    <t>8028713258343</t>
  </si>
  <si>
    <t>25835</t>
  </si>
  <si>
    <t>INSTITUT. SHELF CLIP (1 VISUAL COLONIA)</t>
  </si>
  <si>
    <t>8028713258350</t>
  </si>
  <si>
    <t>25837</t>
  </si>
  <si>
    <t>COLONIA EMPTY HAT BOX  FOR 180ML (3pcs)</t>
  </si>
  <si>
    <t>8028713258374</t>
  </si>
  <si>
    <t>25838</t>
  </si>
  <si>
    <t>8028713258381</t>
  </si>
  <si>
    <t>25851</t>
  </si>
  <si>
    <t>SHELF REGLETTE 2019</t>
  </si>
  <si>
    <t>8028713258510</t>
  </si>
  <si>
    <t>25852</t>
  </si>
  <si>
    <t>TRAY 2019</t>
  </si>
  <si>
    <t>8028713258527</t>
  </si>
  <si>
    <t>25854</t>
  </si>
  <si>
    <t>BLOTTER HOLDER 2019</t>
  </si>
  <si>
    <t>8028713258541</t>
  </si>
  <si>
    <t>25855</t>
  </si>
  <si>
    <t>HERO PRODUCT DISPLAY</t>
  </si>
  <si>
    <t>8028713258558</t>
  </si>
  <si>
    <t>25856</t>
  </si>
  <si>
    <t>INSTITUTIONAL SHELF CLIP (3 VISUALS)</t>
  </si>
  <si>
    <t>8028713258565</t>
  </si>
  <si>
    <t>25860</t>
  </si>
  <si>
    <t>DECOR KIT BIG</t>
  </si>
  <si>
    <t>8028713258602</t>
  </si>
  <si>
    <t>25862</t>
  </si>
  <si>
    <t>8028713258626</t>
  </si>
  <si>
    <t>25863</t>
  </si>
  <si>
    <t>INSTITUTIONAL 3 VASES KIT</t>
  </si>
  <si>
    <t>8028713258633</t>
  </si>
  <si>
    <t>26100</t>
  </si>
  <si>
    <t>COLONIA CLUB EDC SOFISTIC 1,2 ml.</t>
  </si>
  <si>
    <t>8028713261008</t>
  </si>
  <si>
    <t>26103</t>
  </si>
  <si>
    <t>COLONIA CLUB MINI HATBOX</t>
  </si>
  <si>
    <t>8028713261039</t>
  </si>
  <si>
    <t>26800</t>
  </si>
  <si>
    <t>COLONIA CLUB EDC 100 ML. Tester</t>
  </si>
  <si>
    <t>8028713268007</t>
  </si>
  <si>
    <t>27100</t>
  </si>
  <si>
    <t>COLONIA PURA EDC SOFISTIC 1,5 ml.</t>
  </si>
  <si>
    <t>8028713271007</t>
  </si>
  <si>
    <t>27102</t>
  </si>
  <si>
    <t>COLONIA PURA MINI HATBOX</t>
  </si>
  <si>
    <t>8028713271021</t>
  </si>
  <si>
    <t>27103</t>
  </si>
  <si>
    <t>COLONIA PURA A/S BALM 5 ml.</t>
  </si>
  <si>
    <t>8028713271038</t>
  </si>
  <si>
    <t>27600</t>
  </si>
  <si>
    <t>COLONIA PURA EDC 100 ml. Tester</t>
  </si>
  <si>
    <t>8028713276002</t>
  </si>
  <si>
    <t>27601</t>
  </si>
  <si>
    <t>C. PURA A/S BALM 100 ml. Tester</t>
  </si>
  <si>
    <t>8028713276019</t>
  </si>
  <si>
    <t>27603</t>
  </si>
  <si>
    <t>COLONIA PURA POWDER SOAP 70 gr. Tester</t>
  </si>
  <si>
    <t>8028713276033</t>
  </si>
  <si>
    <t>8028713281006</t>
  </si>
  <si>
    <t>8028713281013</t>
  </si>
  <si>
    <t>8028713281020</t>
  </si>
  <si>
    <t>8028713286001</t>
  </si>
  <si>
    <t>COLONIA FUTURA REP'S CASE UPDATE</t>
  </si>
  <si>
    <t>8028713287008</t>
  </si>
  <si>
    <t>COLONIA FUTURA COUNTER DISPLAY</t>
  </si>
  <si>
    <t>8028713287015</t>
  </si>
  <si>
    <t>COLONIA FUTURA SHELF CLIP UPDATE 3 VIS.</t>
  </si>
  <si>
    <t>8028713287022</t>
  </si>
  <si>
    <t>COLONIA FUTURA SINGLE SHOWCARD</t>
  </si>
  <si>
    <t>8028713287046</t>
  </si>
  <si>
    <t>COLONIA FUTURA LUXURY SHOWCARD</t>
  </si>
  <si>
    <t>8028713287053</t>
  </si>
  <si>
    <t>8028713288005</t>
  </si>
  <si>
    <t>8028713288012</t>
  </si>
  <si>
    <t>29100</t>
  </si>
  <si>
    <t>NDC I EDC SOFISTIC 3,8 ml. (20pcs)</t>
  </si>
  <si>
    <t>8028713291005</t>
  </si>
  <si>
    <t>29101</t>
  </si>
  <si>
    <t>NDC II EDC SOFISTIC 3,8 ml. (20pcs)</t>
  </si>
  <si>
    <t>8028713291012</t>
  </si>
  <si>
    <t>29102</t>
  </si>
  <si>
    <t>NDC III EDC SOFISTIC 3,8 ml. (20pcs)</t>
  </si>
  <si>
    <t>8028713291029</t>
  </si>
  <si>
    <t>29105</t>
  </si>
  <si>
    <t>NDC IV EDC SOFISTIC 3,8 ml. (20pcs)</t>
  </si>
  <si>
    <t>8028713291050</t>
  </si>
  <si>
    <t>29106</t>
  </si>
  <si>
    <t>NDC SOFISTIC CASE 2017 3,8 ml.</t>
  </si>
  <si>
    <t>8028713291067</t>
  </si>
  <si>
    <t>NDC V SOFISTIC 3,8 ml. (20 pcs)</t>
  </si>
  <si>
    <t>8028713291081</t>
  </si>
  <si>
    <t>NDC V SOFISTIC EMPTY CASE (4 x 3,8 ml.)</t>
  </si>
  <si>
    <t>8028713291098</t>
  </si>
  <si>
    <t>8028713291104</t>
  </si>
  <si>
    <t>29800</t>
  </si>
  <si>
    <t>NDC I EDC 150 ml. Tester</t>
  </si>
  <si>
    <t>8028713298004</t>
  </si>
  <si>
    <t>29801</t>
  </si>
  <si>
    <t>NDC II EDC 150 ml. Tester</t>
  </si>
  <si>
    <t>8028713298011</t>
  </si>
  <si>
    <t>29802</t>
  </si>
  <si>
    <t>NDC III EDC 150 ml. Tester</t>
  </si>
  <si>
    <t>8028713298028</t>
  </si>
  <si>
    <t>29807</t>
  </si>
  <si>
    <t>NDC IV EDC 150 ml. Tester</t>
  </si>
  <si>
    <t>8028713298073</t>
  </si>
  <si>
    <t>29812</t>
  </si>
  <si>
    <t>NOTE DI COLONIA GLASS BELL</t>
  </si>
  <si>
    <t>8028713298127</t>
  </si>
  <si>
    <t>NDC V 150 ml. Tester</t>
  </si>
  <si>
    <t>8028713298165</t>
  </si>
  <si>
    <t>NDC LUX DISPLAY DRAWER UPDATE NOTA V</t>
  </si>
  <si>
    <t>8028713298172</t>
  </si>
  <si>
    <t>NDC V CERAMIC LUXURY DISPLAY</t>
  </si>
  <si>
    <t>8028713298189</t>
  </si>
  <si>
    <t>NDC COUNTER DISPLAY 2020</t>
  </si>
  <si>
    <t>8028713298196</t>
  </si>
  <si>
    <t>NDC COUNTER GLORIFIER ONLY FOR NOTA V</t>
  </si>
  <si>
    <t>8028713298202</t>
  </si>
  <si>
    <t>31001</t>
  </si>
  <si>
    <t>AOG FOLDABLE BOX MEDIUM</t>
  </si>
  <si>
    <t>8028713310010</t>
  </si>
  <si>
    <t>31002</t>
  </si>
  <si>
    <t>AOG FOLDABLE BOX LARGE</t>
  </si>
  <si>
    <t>8028713310027</t>
  </si>
  <si>
    <t>31008</t>
  </si>
  <si>
    <t>AOG FABRIC POUCH BLACK/WHITE</t>
  </si>
  <si>
    <t>8028713310089</t>
  </si>
  <si>
    <t>31010</t>
  </si>
  <si>
    <t>AOG FABRIC POUCH WRITTEN</t>
  </si>
  <si>
    <t>8028713310102</t>
  </si>
  <si>
    <t>31018</t>
  </si>
  <si>
    <t>YELLOW BOX E-COMMERCE mini</t>
  </si>
  <si>
    <t>8028713310188</t>
  </si>
  <si>
    <t>YELLOW WRAPPING PAPER (50 pcs)</t>
  </si>
  <si>
    <t>8028713310195</t>
  </si>
  <si>
    <t>31020</t>
  </si>
  <si>
    <t>8028713310201</t>
  </si>
  <si>
    <t>WHITE WRAPPING PAPER (50 pcs)</t>
  </si>
  <si>
    <t>8028713310225</t>
  </si>
  <si>
    <t>31023</t>
  </si>
  <si>
    <t>8028713310232</t>
  </si>
  <si>
    <t>YELLOW RIBBON (50mt)</t>
  </si>
  <si>
    <t>8028713310249</t>
  </si>
  <si>
    <t>31026</t>
  </si>
  <si>
    <t>CUSTOMIZATION BOX</t>
  </si>
  <si>
    <t>8028713310263</t>
  </si>
  <si>
    <t>WHITE RIBBON (50mt)</t>
  </si>
  <si>
    <t>8028713310270</t>
  </si>
  <si>
    <t>CUSTOMIZATION BOX w/o ENGRAVING</t>
  </si>
  <si>
    <t>8028713310287</t>
  </si>
  <si>
    <t>CRAFTMANSHIP KIT HATBOXES</t>
  </si>
  <si>
    <t>8028713310324</t>
  </si>
  <si>
    <t>CRAFTMANSHIP NOTE DI COLONIA</t>
  </si>
  <si>
    <t>8028713310331</t>
  </si>
  <si>
    <t>CRAFTMANSHIP BARBIERE</t>
  </si>
  <si>
    <t>8028713310348</t>
  </si>
  <si>
    <t>CRAFTMANSHIP CANDLE</t>
  </si>
  <si>
    <t>8028713310355</t>
  </si>
  <si>
    <t>ANIMATION IN A HATBOX / CRAFTMANSHIP</t>
  </si>
  <si>
    <t>8028713310379</t>
  </si>
  <si>
    <t>BM DECALS STICKERS JJ (10pcs)</t>
  </si>
  <si>
    <t>8028713310386</t>
  </si>
  <si>
    <t>ANIMATION IN A HATBOX / COLONIA FUTURA</t>
  </si>
  <si>
    <t>8028713310393</t>
  </si>
  <si>
    <t>8028713310416</t>
  </si>
  <si>
    <t>8028713310423</t>
  </si>
  <si>
    <t>8028713310430</t>
  </si>
  <si>
    <t>FRAGRANCE BAR DECORATION</t>
  </si>
  <si>
    <t>8028713310454</t>
  </si>
  <si>
    <t>363</t>
  </si>
  <si>
    <t>YELLOW CUBE CANDLE 1 kg. Tester</t>
  </si>
  <si>
    <t>8028713003639</t>
  </si>
  <si>
    <t>365</t>
  </si>
  <si>
    <t>BLACK CUBE CANDLE 1 kg. Tester</t>
  </si>
  <si>
    <t>8028713003653</t>
  </si>
  <si>
    <t>40100</t>
  </si>
  <si>
    <t>PEONIA N. EDP Sofistic 1,5 ml.</t>
  </si>
  <si>
    <t>8028713401008</t>
  </si>
  <si>
    <t>40101</t>
  </si>
  <si>
    <t>PEONIA N. EDP Miniature 5 ml.</t>
  </si>
  <si>
    <t>8028713401015</t>
  </si>
  <si>
    <t>40102</t>
  </si>
  <si>
    <t>PEONIA N. MINI HATBOX</t>
  </si>
  <si>
    <t>8028713401022</t>
  </si>
  <si>
    <t>40600</t>
  </si>
  <si>
    <t>PEONIA N. EDP 100 ML. Tester</t>
  </si>
  <si>
    <t>8028713406003</t>
  </si>
  <si>
    <t>40602</t>
  </si>
  <si>
    <t>PEONIA N. EDP PURSE SPRAY 20 ml. Tester</t>
  </si>
  <si>
    <t>8028713406027</t>
  </si>
  <si>
    <t>40604</t>
  </si>
  <si>
    <t>PEONIA N. EDP 20 ml. Tester</t>
  </si>
  <si>
    <t>8028713406041</t>
  </si>
  <si>
    <t>40605</t>
  </si>
  <si>
    <t>PEONIA N. HAIR MIST 50 ml. Tester</t>
  </si>
  <si>
    <t>8028713406058</t>
  </si>
  <si>
    <t>PEONIA N. OIL 100 ml. Tester</t>
  </si>
  <si>
    <t>8028713406065</t>
  </si>
  <si>
    <t>40800</t>
  </si>
  <si>
    <t>PEONIA N. GIANT FACTICE 3 L</t>
  </si>
  <si>
    <t>8028713408007</t>
  </si>
  <si>
    <t>TRAINING</t>
  </si>
  <si>
    <t>440</t>
  </si>
  <si>
    <t>MURANO GLASS CANDLE TIGLIO 200 gr Tester</t>
  </si>
  <si>
    <t>8028713004407</t>
  </si>
  <si>
    <t>441</t>
  </si>
  <si>
    <t>MURANO GLASS CANDLE MOGANO 200 gr Tester</t>
  </si>
  <si>
    <t>8028713004414</t>
  </si>
  <si>
    <t>443</t>
  </si>
  <si>
    <t>MURANO GLASS CANDLE BENZOIN 200gr Tester</t>
  </si>
  <si>
    <t>8028713004438</t>
  </si>
  <si>
    <t>HOME FRAGRANCE BAR</t>
  </si>
  <si>
    <t>462</t>
  </si>
  <si>
    <t>GLASS BELL FOR CANDLES Diam 15 cm.</t>
  </si>
  <si>
    <t>8028713004629</t>
  </si>
  <si>
    <t>465</t>
  </si>
  <si>
    <t>EMPTY BOX FOR JUMBO CANDLE</t>
  </si>
  <si>
    <t>8028713004650</t>
  </si>
  <si>
    <t>47101</t>
  </si>
  <si>
    <t>MAGNOLIA N. EDP SOFISTIC 1,5 ml.</t>
  </si>
  <si>
    <t>8028713471018</t>
  </si>
  <si>
    <t>47113</t>
  </si>
  <si>
    <t>MAGNOLIA N. MINI HATBOX IVORY</t>
  </si>
  <si>
    <t>8028713471131</t>
  </si>
  <si>
    <t>47600</t>
  </si>
  <si>
    <t>MAGNOLIA N. EDP 100 ml. Tester</t>
  </si>
  <si>
    <t>8028713476006</t>
  </si>
  <si>
    <t>47605</t>
  </si>
  <si>
    <t>MAGNOLIA N. EDP PURSE SPRAY 20ml. Tester</t>
  </si>
  <si>
    <t>8028713476051</t>
  </si>
  <si>
    <t>47608</t>
  </si>
  <si>
    <t>MAGNOLIA N. EDP 20 ml. Tester</t>
  </si>
  <si>
    <t>8028713476082</t>
  </si>
  <si>
    <t>47609</t>
  </si>
  <si>
    <t>MAGNOLIA N. HAIR MIST 50 ml. Tester</t>
  </si>
  <si>
    <t>8028713476099</t>
  </si>
  <si>
    <t>MAGNOLIA N. OIL 100 ml. Tester</t>
  </si>
  <si>
    <t>8028713476105</t>
  </si>
  <si>
    <t>47702</t>
  </si>
  <si>
    <t>MAGNOLIA N. GIANT FACTICE 3 L</t>
  </si>
  <si>
    <t>8028713477027</t>
  </si>
  <si>
    <t>49101</t>
  </si>
  <si>
    <t>ROSA N. EDP SOFISTIC 1,5 ml.</t>
  </si>
  <si>
    <t>8028713491016</t>
  </si>
  <si>
    <t>49107</t>
  </si>
  <si>
    <t>ROSA N. MINI HATBOX PINK</t>
  </si>
  <si>
    <t>8028713491078</t>
  </si>
  <si>
    <t>49600</t>
  </si>
  <si>
    <t>ROSA N. EDP 100 ml. Tester</t>
  </si>
  <si>
    <t>8028713496004</t>
  </si>
  <si>
    <t>49602</t>
  </si>
  <si>
    <t>ROSA N. EDP PURSE SPRAY 20 ml. Tester</t>
  </si>
  <si>
    <t>8028713496028</t>
  </si>
  <si>
    <t>49605</t>
  </si>
  <si>
    <t>ROSA N. EDP 20 ml. Tester</t>
  </si>
  <si>
    <t>8028713496059</t>
  </si>
  <si>
    <t>49606</t>
  </si>
  <si>
    <t>ROSA N. HAIR MIST 50 ml. Tester</t>
  </si>
  <si>
    <t>8028713496066</t>
  </si>
  <si>
    <t>ROSA N. OIL 100 ml. Tester</t>
  </si>
  <si>
    <t>8028713496073</t>
  </si>
  <si>
    <t>505</t>
  </si>
  <si>
    <t>8028713005053</t>
  </si>
  <si>
    <t>515</t>
  </si>
  <si>
    <t>SMALL EMPTY HATBOX</t>
  </si>
  <si>
    <t>8028713005152</t>
  </si>
  <si>
    <t>516</t>
  </si>
  <si>
    <t>LARGE EMPTY HATBOX</t>
  </si>
  <si>
    <t>8028713005169</t>
  </si>
  <si>
    <t>521</t>
  </si>
  <si>
    <t>8028713005213</t>
  </si>
  <si>
    <t>52700</t>
  </si>
  <si>
    <t>BARBIERE POUCH</t>
  </si>
  <si>
    <t>8028713527005</t>
  </si>
  <si>
    <t>52701</t>
  </si>
  <si>
    <t>BARBIERE COUNTER DISPLAY EXTENDIBLE</t>
  </si>
  <si>
    <t>8028713527012</t>
  </si>
  <si>
    <t>52703</t>
  </si>
  <si>
    <t>BARBIERE SHELF CLIP UPDATE</t>
  </si>
  <si>
    <t>8028713527036</t>
  </si>
  <si>
    <t>52704</t>
  </si>
  <si>
    <t>BARBIERE SHELF TALKER</t>
  </si>
  <si>
    <t>8028713527043</t>
  </si>
  <si>
    <t>52709</t>
  </si>
  <si>
    <t>BARBIERE TOWEL SMALL</t>
  </si>
  <si>
    <t>8028713527098</t>
  </si>
  <si>
    <t>52710</t>
  </si>
  <si>
    <t>BARBIERE TOWEL MEDIUM</t>
  </si>
  <si>
    <t>8028713527104</t>
  </si>
  <si>
    <t>52712</t>
  </si>
  <si>
    <t>BARBIERE SHAVING CLOTHING</t>
  </si>
  <si>
    <t>8028713527128</t>
  </si>
  <si>
    <t>52713</t>
  </si>
  <si>
    <t>BARBIERE BROCHURE DELUXE</t>
  </si>
  <si>
    <t>8028713527135</t>
  </si>
  <si>
    <t>52717</t>
  </si>
  <si>
    <t>BARBIERE ENVELOPE X N. 3 SACHET</t>
  </si>
  <si>
    <t>8028713527173</t>
  </si>
  <si>
    <t>52718</t>
  </si>
  <si>
    <t>BARBIERE UPDATE SHELF CLIP FOR 25856</t>
  </si>
  <si>
    <t>8028713527180</t>
  </si>
  <si>
    <t>52719</t>
  </si>
  <si>
    <t>BARB. MINI BROCHURE FOLDABLE IT (25PZ)</t>
  </si>
  <si>
    <t>8028713527197</t>
  </si>
  <si>
    <t>BARBIERE 2020 SHELF TALKER HAIR CARE</t>
  </si>
  <si>
    <t>8028713527234</t>
  </si>
  <si>
    <t>BARBIERE 2020 BASE FOR SPINNER</t>
  </si>
  <si>
    <t>8028713527302</t>
  </si>
  <si>
    <t>528</t>
  </si>
  <si>
    <t>MEDIUM EMPTY HATBOX</t>
  </si>
  <si>
    <t>8028713005282</t>
  </si>
  <si>
    <t>52800</t>
  </si>
  <si>
    <t>BARBIERE PUMICE FACE SCRUB 75 ml. Tester</t>
  </si>
  <si>
    <t>8028713528002</t>
  </si>
  <si>
    <t>52801</t>
  </si>
  <si>
    <t>BARBIERE SHAVING OIL 30 ml. Tester</t>
  </si>
  <si>
    <t>8028713528019</t>
  </si>
  <si>
    <t>52802</t>
  </si>
  <si>
    <t>BARBIERE SHAVING CREAM 125 gr. Tester</t>
  </si>
  <si>
    <t>8028713528026</t>
  </si>
  <si>
    <t>52803</t>
  </si>
  <si>
    <t>BARBIERE SHAVING GEL 145 gr. Tester</t>
  </si>
  <si>
    <t>8028713528033</t>
  </si>
  <si>
    <t>52804</t>
  </si>
  <si>
    <t>BARBIERE A/S EMULSION 100 ml. Tester</t>
  </si>
  <si>
    <t>8028713528040</t>
  </si>
  <si>
    <t>52805</t>
  </si>
  <si>
    <t>BARBIERE BEARD STYLING CREAM 50ml Tester</t>
  </si>
  <si>
    <t>8028713528057</t>
  </si>
  <si>
    <t>52806</t>
  </si>
  <si>
    <t>BARBIERE BEARD WASH 200 ml. Tester</t>
  </si>
  <si>
    <t>8028713528064</t>
  </si>
  <si>
    <t>52807</t>
  </si>
  <si>
    <t>BARBIERE BEARD SERUM 30 ml. Tester</t>
  </si>
  <si>
    <t>8028713528071</t>
  </si>
  <si>
    <t>52808</t>
  </si>
  <si>
    <t>BARBIERE FACE CREAM 50 ml. Tester</t>
  </si>
  <si>
    <t>8028713528088</t>
  </si>
  <si>
    <t>52809</t>
  </si>
  <si>
    <t>BARBIERE EYE CREAM 15 ml. Tester</t>
  </si>
  <si>
    <t>8028713528095</t>
  </si>
  <si>
    <t>52810</t>
  </si>
  <si>
    <t>BARBIERE CLAY FACE MASK 75 ml. Tester</t>
  </si>
  <si>
    <t>8028713528101</t>
  </si>
  <si>
    <t>BARBIERE GENTLE SHAMPOO 200 ml. Tester</t>
  </si>
  <si>
    <t>8028713528125</t>
  </si>
  <si>
    <t>BARBIERE THICKENING SHAMPOO 200ml Tester</t>
  </si>
  <si>
    <t>8028713528132</t>
  </si>
  <si>
    <t>BARBIERE BRIGHTENING SHAMPO 200ml Tester</t>
  </si>
  <si>
    <t>8028713528149</t>
  </si>
  <si>
    <t>BARBIERE GROOMING HAIR CREAM 75ml Tester</t>
  </si>
  <si>
    <t>8028713528156</t>
  </si>
  <si>
    <t>BARBIERE STYLING HAIR CLAY 75 ml. Tester</t>
  </si>
  <si>
    <t>8028713528163</t>
  </si>
  <si>
    <t>BARBIERE FIXING HAIR WAX 75 ml. Tester</t>
  </si>
  <si>
    <t>8028713528170</t>
  </si>
  <si>
    <t>8028713528187</t>
  </si>
  <si>
    <t>52900</t>
  </si>
  <si>
    <t>BARBIERE SHAVING OIL 4 ml. Sachet</t>
  </si>
  <si>
    <t>8028713529009</t>
  </si>
  <si>
    <t>52901</t>
  </si>
  <si>
    <t>BARBIERE SHAVING CREAM 20 ml. Tube</t>
  </si>
  <si>
    <t>8028713529016</t>
  </si>
  <si>
    <t>52904</t>
  </si>
  <si>
    <t>BARBIERE BEARD WASH 5 ml. Sachet</t>
  </si>
  <si>
    <t>8028713529047</t>
  </si>
  <si>
    <t>52905</t>
  </si>
  <si>
    <t>BARBIERE BEARD SERUM 5 ml. Vial</t>
  </si>
  <si>
    <t>8028713529054</t>
  </si>
  <si>
    <t>52906</t>
  </si>
  <si>
    <t>BARBIERE FACE CREAM 5 ml. Sachet</t>
  </si>
  <si>
    <t>8028713529061</t>
  </si>
  <si>
    <t>52907</t>
  </si>
  <si>
    <t>BARBIERE EYE CREAM 4 ml. Sachet</t>
  </si>
  <si>
    <t>8028713529078</t>
  </si>
  <si>
    <t>52908</t>
  </si>
  <si>
    <t>BARBIERE CLAY FACE MASK 20 ml. Tube</t>
  </si>
  <si>
    <t>8028713529085</t>
  </si>
  <si>
    <t>52909</t>
  </si>
  <si>
    <t>BARBIERE FACE SCRUB 5 ml. Sachet</t>
  </si>
  <si>
    <t>8028713529092</t>
  </si>
  <si>
    <t>52910</t>
  </si>
  <si>
    <t>BARBIERE SHAVING CREAM 5 ml. Sachet</t>
  </si>
  <si>
    <t>8028713529108</t>
  </si>
  <si>
    <t>52911</t>
  </si>
  <si>
    <t>BARBIERE BEARD SERUM 4 ml. Sachet</t>
  </si>
  <si>
    <t>8028713529115</t>
  </si>
  <si>
    <t>52912</t>
  </si>
  <si>
    <t>BARBIERE CLAY FACE MASK 5 ml. Sachet</t>
  </si>
  <si>
    <t>8028713529122</t>
  </si>
  <si>
    <t>52914</t>
  </si>
  <si>
    <t>BARBIERE AS SAMPLE - SACHET 5 ml.</t>
  </si>
  <si>
    <t>8028713529146</t>
  </si>
  <si>
    <t>BARBIERE GENTLE SHAMPOO 10 ml. Sachet</t>
  </si>
  <si>
    <t>8028713529177</t>
  </si>
  <si>
    <t>BARBIERE THICKENING SHAMPOO 10ml. Sachet</t>
  </si>
  <si>
    <t>8028713529184</t>
  </si>
  <si>
    <t>BARBIERE BRIGHTENING SHAMPOO 10ml Sachet</t>
  </si>
  <si>
    <t>8028713529191</t>
  </si>
  <si>
    <t>536</t>
  </si>
  <si>
    <t>SHOPPING BAG XS [11x7x16cm]</t>
  </si>
  <si>
    <t>8028713005367</t>
  </si>
  <si>
    <t>537</t>
  </si>
  <si>
    <t>SHOPPING BAG S [18x9x25cm]</t>
  </si>
  <si>
    <t>8028713005374</t>
  </si>
  <si>
    <t>538</t>
  </si>
  <si>
    <t>SHOPPING BAG M [21x14x30cm]</t>
  </si>
  <si>
    <t>8028713005381</t>
  </si>
  <si>
    <t>539</t>
  </si>
  <si>
    <t>SHOPPING BAG L [26x20x36cm]</t>
  </si>
  <si>
    <t>8028713005398</t>
  </si>
  <si>
    <t>540</t>
  </si>
  <si>
    <t>SHOPPING BAG S FOR HATBOX [35x25x35cm]</t>
  </si>
  <si>
    <t>8028713005404</t>
  </si>
  <si>
    <t>541</t>
  </si>
  <si>
    <t>SHOPPING BAG L FOR HATBOX [36x35x45cm]</t>
  </si>
  <si>
    <t>8028713005411</t>
  </si>
  <si>
    <t>542</t>
  </si>
  <si>
    <t>8028713005428</t>
  </si>
  <si>
    <t>543</t>
  </si>
  <si>
    <t>ADP BLAZON STICKERS(1500 pcs- 4,5cm)</t>
  </si>
  <si>
    <t>8028713005435</t>
  </si>
  <si>
    <t>545</t>
  </si>
  <si>
    <t>YELLOW BOX E-COMMERCE small</t>
  </si>
  <si>
    <t>8028713005459</t>
  </si>
  <si>
    <t>546</t>
  </si>
  <si>
    <t>YELLOW BOX E-COMMERCE medium</t>
  </si>
  <si>
    <t>8028713005466</t>
  </si>
  <si>
    <t>547</t>
  </si>
  <si>
    <t>OUTER BOX SMALL E-COMMERCE</t>
  </si>
  <si>
    <t>8028713005473</t>
  </si>
  <si>
    <t>548</t>
  </si>
  <si>
    <t>OUTER BOX MEDIUM E-COMMERCE</t>
  </si>
  <si>
    <t>8028713005480</t>
  </si>
  <si>
    <t>550</t>
  </si>
  <si>
    <t>ENVELOPE (STICK) DELIVERY NOTE ECOMMERCE</t>
  </si>
  <si>
    <t>8028713005503</t>
  </si>
  <si>
    <t>551</t>
  </si>
  <si>
    <t>CARD EN E-COMMERCE</t>
  </si>
  <si>
    <t>8028713005510</t>
  </si>
  <si>
    <t>552</t>
  </si>
  <si>
    <t>CARD IT E-COMMERCE</t>
  </si>
  <si>
    <t>8028713005527</t>
  </si>
  <si>
    <t>553</t>
  </si>
  <si>
    <t>CARD DE E-COMMERCE</t>
  </si>
  <si>
    <t>8028713005534</t>
  </si>
  <si>
    <t>554</t>
  </si>
  <si>
    <t>CARD ES E-COMMERCE</t>
  </si>
  <si>
    <t>8028713005541</t>
  </si>
  <si>
    <t>555</t>
  </si>
  <si>
    <t>ENVELOPE (NO STICK) CARDS E-COMMERCE</t>
  </si>
  <si>
    <t>8028713005558</t>
  </si>
  <si>
    <t>556</t>
  </si>
  <si>
    <t>LETTER E-COMMERCE</t>
  </si>
  <si>
    <t>8028713005565</t>
  </si>
  <si>
    <t>558</t>
  </si>
  <si>
    <t>CARD FR E-COMMERCE</t>
  </si>
  <si>
    <t>8028713005589</t>
  </si>
  <si>
    <t>560</t>
  </si>
  <si>
    <t>EMPTY YELLOW HATBOX FOR 20 ml. SET</t>
  </si>
  <si>
    <t>8028713005602</t>
  </si>
  <si>
    <t>561</t>
  </si>
  <si>
    <t>BASIC C.GIFT 2018</t>
  </si>
  <si>
    <t>8028713005619</t>
  </si>
  <si>
    <t>8028713005633</t>
  </si>
  <si>
    <t>BM JJ ARANCIA BODY LOTION 150 ml. Tester</t>
  </si>
  <si>
    <t>8028713571961</t>
  </si>
  <si>
    <t>BM JJ FICO BODY LOTION 150 ml. Tester</t>
  </si>
  <si>
    <t>8028713571978</t>
  </si>
  <si>
    <t>BM JJ MIRTO BODY LOTION 150 ml. Tester</t>
  </si>
  <si>
    <t>8028713571985</t>
  </si>
  <si>
    <t>BM JJ ARANCIA BODY SCRUB 200 ml. Tester</t>
  </si>
  <si>
    <t>8028713571992</t>
  </si>
  <si>
    <t>57206</t>
  </si>
  <si>
    <t>BM ARANCIA EDT MINIATURE 5 ml.</t>
  </si>
  <si>
    <t>8028713572067</t>
  </si>
  <si>
    <t>57226</t>
  </si>
  <si>
    <t>BM ARANCIA EDT SOFISTIC 1,2 ml.</t>
  </si>
  <si>
    <t>8028713572265</t>
  </si>
  <si>
    <t>57227</t>
  </si>
  <si>
    <t>BM MANDORLO EDT SOFISTIC 1,2 ml.</t>
  </si>
  <si>
    <t>8028713572272</t>
  </si>
  <si>
    <t>57228</t>
  </si>
  <si>
    <t>BM FICO EDT SOFISTIC 1,2 ml.</t>
  </si>
  <si>
    <t>8028713572289</t>
  </si>
  <si>
    <t>57229</t>
  </si>
  <si>
    <t>BM MIRTO EDT SOFISTIC 1,2 ml.</t>
  </si>
  <si>
    <t>8028713572296</t>
  </si>
  <si>
    <t>57230</t>
  </si>
  <si>
    <t>BM BERGAMOTTO EDT SOFISTIC 1,2 ml.</t>
  </si>
  <si>
    <t>8028713572302</t>
  </si>
  <si>
    <t>57233</t>
  </si>
  <si>
    <t>BM CHINOTTO EDT SOFISTIC 1,2 ml.</t>
  </si>
  <si>
    <t>8028713572333</t>
  </si>
  <si>
    <t>57254</t>
  </si>
  <si>
    <t>BM ARANCIA MINI HATBOX</t>
  </si>
  <si>
    <t>8028713572548</t>
  </si>
  <si>
    <t>57255</t>
  </si>
  <si>
    <t>BM BERGAMOTTO MINI HATBOX</t>
  </si>
  <si>
    <t>8028713572555</t>
  </si>
  <si>
    <t>57256</t>
  </si>
  <si>
    <t>BM FICO MINI HATBOX</t>
  </si>
  <si>
    <t>8028713572562</t>
  </si>
  <si>
    <t>57258</t>
  </si>
  <si>
    <t>BM MIRTO MINI HATBOX</t>
  </si>
  <si>
    <t>8028713572586</t>
  </si>
  <si>
    <t>57259</t>
  </si>
  <si>
    <t>BM MANDORLO MINI HATBOX</t>
  </si>
  <si>
    <t>8028713572593</t>
  </si>
  <si>
    <t>57261</t>
  </si>
  <si>
    <t>BM CHINOTTO MINI HATBOX</t>
  </si>
  <si>
    <t>8028713572616</t>
  </si>
  <si>
    <t>57263</t>
  </si>
  <si>
    <t>BM CIPRESSO EDT 1,2 ml.</t>
  </si>
  <si>
    <t>8028713572630</t>
  </si>
  <si>
    <t>57264</t>
  </si>
  <si>
    <t>BM CIPRESSO MINI HATBOX</t>
  </si>
  <si>
    <t>8028713572647</t>
  </si>
  <si>
    <t>BM JJ FICO BODY SCRUB 200 ml. Tester</t>
  </si>
  <si>
    <t>8028713572661</t>
  </si>
  <si>
    <t>BM JJ MIRTO BODY SCRUB 200 ml. Tester</t>
  </si>
  <si>
    <t>8028713572678</t>
  </si>
  <si>
    <t>BM JJ ARANCIA SHOWER MOUSSE 150ml Tester</t>
  </si>
  <si>
    <t>8028713572685</t>
  </si>
  <si>
    <t>BM JJ FICO SHOWER MOUSSE 150 ml. Tester</t>
  </si>
  <si>
    <t>8028713572692</t>
  </si>
  <si>
    <t>BM JJ MIRTO SHOWER MOUSSE 150 ml. Tester</t>
  </si>
  <si>
    <t>8028713572708</t>
  </si>
  <si>
    <t>BM JJ ARANCIA CANDLE 200 gr. Tester</t>
  </si>
  <si>
    <t>8028713572715</t>
  </si>
  <si>
    <t>BM JJ DISCOVERY ROLLON SET 4x10ml Tester</t>
  </si>
  <si>
    <t>8028713572739</t>
  </si>
  <si>
    <t>BM JJ MINI SPECIAL GIFT 3 x 1,2 ml.</t>
  </si>
  <si>
    <t>8028713572746</t>
  </si>
  <si>
    <t>BM JJ MINI HATBOX SPECIAL GIFT</t>
  </si>
  <si>
    <t>8028713572753</t>
  </si>
  <si>
    <t>57400</t>
  </si>
  <si>
    <t>BM POUCH</t>
  </si>
  <si>
    <t>8028713574009</t>
  </si>
  <si>
    <t>BM HAND WASH 300 ml. Tester</t>
  </si>
  <si>
    <t>8028713574146</t>
  </si>
  <si>
    <t>BM HAND CREAM 300 ml. Tester</t>
  </si>
  <si>
    <t>8028713574153</t>
  </si>
  <si>
    <t>BM JJ KIT OF CAPS 150 ml. (10 pcs)</t>
  </si>
  <si>
    <t>8028713577000</t>
  </si>
  <si>
    <t>BM JJ KIT OF SLEEVES 75/150 ml. (20 pcs)</t>
  </si>
  <si>
    <t>8028713577017</t>
  </si>
  <si>
    <t>BM JJ CAP GIANT FACTICE</t>
  </si>
  <si>
    <t>8028713577024</t>
  </si>
  <si>
    <t>BM JJ AOG TAG</t>
  </si>
  <si>
    <t>8028713577048</t>
  </si>
  <si>
    <t>BM JJ SHELF CLIP UPDATE 3 VISUALS</t>
  </si>
  <si>
    <t>8028713577055</t>
  </si>
  <si>
    <t>BM JJ SHELF CLIP UPDATE 1 VISUAL</t>
  </si>
  <si>
    <t>8028713577062</t>
  </si>
  <si>
    <t>BM JJ SINGLE SHOWCARD</t>
  </si>
  <si>
    <t>8028713577079</t>
  </si>
  <si>
    <t>BM JJ LUXURY SHOWCARD</t>
  </si>
  <si>
    <t>8028713577086</t>
  </si>
  <si>
    <t>BM JJ COUNTER DISPLAY UPDATE 2 VIS.</t>
  </si>
  <si>
    <t>8028713577093</t>
  </si>
  <si>
    <t>BM JJ COUNTER DISPLAY BTQ UPDATE</t>
  </si>
  <si>
    <t>8028713577116</t>
  </si>
  <si>
    <t>BM JJ SHELF TALKER</t>
  </si>
  <si>
    <t>8028713577123</t>
  </si>
  <si>
    <t>BM JJ REP'S CASE UPDATE</t>
  </si>
  <si>
    <t>8028713577147</t>
  </si>
  <si>
    <t>BM JJ PAPER ENVELOPE S</t>
  </si>
  <si>
    <t>8028713577161</t>
  </si>
  <si>
    <t>BM JJ PAPER ENVELOPE M</t>
  </si>
  <si>
    <t>8028713577178</t>
  </si>
  <si>
    <t>BM JJ PAPER ENVELOPE L</t>
  </si>
  <si>
    <t>8028713577185</t>
  </si>
  <si>
    <t>BM JJ ADP ROUND STICKER (12 pcs)</t>
  </si>
  <si>
    <t>8028713577192</t>
  </si>
  <si>
    <t>57800</t>
  </si>
  <si>
    <t>BM ARANCIA EDT 150 ml. Tester</t>
  </si>
  <si>
    <t>8028713578007</t>
  </si>
  <si>
    <t>57801</t>
  </si>
  <si>
    <t>BM MANDORLO EDT 150 ml. Tester</t>
  </si>
  <si>
    <t>8028713578014</t>
  </si>
  <si>
    <t>57802</t>
  </si>
  <si>
    <t>BM FICO EDT 150 ml. Tester</t>
  </si>
  <si>
    <t>8028713578021</t>
  </si>
  <si>
    <t>57803</t>
  </si>
  <si>
    <t>BM MIRTO EDT 150 ml. Tester</t>
  </si>
  <si>
    <t>8028713578038</t>
  </si>
  <si>
    <t>57804</t>
  </si>
  <si>
    <t>BM BERGAMOTTO EDT 150 ml. Tester</t>
  </si>
  <si>
    <t>8028713578045</t>
  </si>
  <si>
    <t>57812</t>
  </si>
  <si>
    <t>BM ARANCIA GIANT FACTICE 3 L</t>
  </si>
  <si>
    <t>8028713578120</t>
  </si>
  <si>
    <t>57876</t>
  </si>
  <si>
    <t>BM CHINOTTO EDT 150 ml. Tester</t>
  </si>
  <si>
    <t>8028713578762</t>
  </si>
  <si>
    <t>57885</t>
  </si>
  <si>
    <t>BM CIPRESSO EDT 150 ml. Tester</t>
  </si>
  <si>
    <t>8028713578854</t>
  </si>
  <si>
    <t>57896</t>
  </si>
  <si>
    <t>BM CIPRESSO DUMMY 150 ml.</t>
  </si>
  <si>
    <t>8028713578960</t>
  </si>
  <si>
    <t>57913</t>
  </si>
  <si>
    <t>BM EMPTY BOX FOR 30 ml. SET</t>
  </si>
  <si>
    <t>8028713579134</t>
  </si>
  <si>
    <t>57915</t>
  </si>
  <si>
    <t>BM EMPTY BASKET SOAP HARVEST</t>
  </si>
  <si>
    <t>8028713579158</t>
  </si>
  <si>
    <t>57930</t>
  </si>
  <si>
    <t>BM ARANCIA LIP BALM 15 ml. Tester</t>
  </si>
  <si>
    <t>8028713579301</t>
  </si>
  <si>
    <t>57931</t>
  </si>
  <si>
    <t>BM ARANCIA HAND CREAM 30 ml. Tester</t>
  </si>
  <si>
    <t>8028713579318</t>
  </si>
  <si>
    <t>57932</t>
  </si>
  <si>
    <t>BM ARANCIA BODY LOTION 150 ml. Tester</t>
  </si>
  <si>
    <t>8028713579325</t>
  </si>
  <si>
    <t>57933</t>
  </si>
  <si>
    <t>BM FICO LIP BALM 15 ml. Tester</t>
  </si>
  <si>
    <t>8028713579332</t>
  </si>
  <si>
    <t>57934</t>
  </si>
  <si>
    <t>BM FICO HAND CREAM 30 ml. Tester</t>
  </si>
  <si>
    <t>8028713579349</t>
  </si>
  <si>
    <t>57935</t>
  </si>
  <si>
    <t>BM FICO BODY LOTION 150 ml. Tester</t>
  </si>
  <si>
    <t>8028713579356</t>
  </si>
  <si>
    <t>57936</t>
  </si>
  <si>
    <t>BM BERGAMOTTO LIP BALM 15 ml. Tester</t>
  </si>
  <si>
    <t>8028713579363</t>
  </si>
  <si>
    <t>57937</t>
  </si>
  <si>
    <t>BM BERGAMOTTO HAND CREAM 30 ml. Tester</t>
  </si>
  <si>
    <t>8028713579370</t>
  </si>
  <si>
    <t>57938</t>
  </si>
  <si>
    <t>BM BERGAMOTTO BODY LOTION 150 ml. Tester</t>
  </si>
  <si>
    <t>8028713579387</t>
  </si>
  <si>
    <t>57939</t>
  </si>
  <si>
    <t>BM CHINOTTO LIP BALM 15 ml. Tester</t>
  </si>
  <si>
    <t>8028713579394</t>
  </si>
  <si>
    <t>57940</t>
  </si>
  <si>
    <t>BM CHINOTTO HAND CREAM 30 ml. Tester</t>
  </si>
  <si>
    <t>8028713579400</t>
  </si>
  <si>
    <t>57941</t>
  </si>
  <si>
    <t>BM CHINOTTO BODY LOTION 150 ml. Tester</t>
  </si>
  <si>
    <t>8028713579417</t>
  </si>
  <si>
    <t>57942</t>
  </si>
  <si>
    <t>BM MIRTO LIP BALM 15 ml. Tester</t>
  </si>
  <si>
    <t>8028713579424</t>
  </si>
  <si>
    <t>57943</t>
  </si>
  <si>
    <t>BM MIRTO HAND CREAM 30 ml. Tester</t>
  </si>
  <si>
    <t>8028713579431</t>
  </si>
  <si>
    <t>57944</t>
  </si>
  <si>
    <t>BM MIRTO BODY LOTION 150 ml. Tester</t>
  </si>
  <si>
    <t>8028713579448</t>
  </si>
  <si>
    <t>57957</t>
  </si>
  <si>
    <t>SLEEVERS 7 DESIGNS (35pcs)</t>
  </si>
  <si>
    <t>8028713579578</t>
  </si>
  <si>
    <t>57966</t>
  </si>
  <si>
    <t>BM ARANCIA POWDER SOAP 70 gr. Tester</t>
  </si>
  <si>
    <t>8028713579660</t>
  </si>
  <si>
    <t>57967</t>
  </si>
  <si>
    <t>BM BERGAMOTTO POWDER SOAP 70 gr. Tester</t>
  </si>
  <si>
    <t>8028713579677</t>
  </si>
  <si>
    <t>57968</t>
  </si>
  <si>
    <t>BM FICO POWDER SOAP 70 gr. Tester</t>
  </si>
  <si>
    <t>8028713579684</t>
  </si>
  <si>
    <t>57969</t>
  </si>
  <si>
    <t>BM MIRTO POWDER SOAP 70 gr. Tester</t>
  </si>
  <si>
    <t>8028713579691</t>
  </si>
  <si>
    <t>57970</t>
  </si>
  <si>
    <t>BM CHINOTTO POWDER SOAP 70 gr. Tester</t>
  </si>
  <si>
    <t>8028713579707</t>
  </si>
  <si>
    <t>57971</t>
  </si>
  <si>
    <t>BM CIPRESSO POWDER SOAP 70 gr. Tester</t>
  </si>
  <si>
    <t>8028713579714</t>
  </si>
  <si>
    <t>57987</t>
  </si>
  <si>
    <t>BM CIPRESSO CERAMIC FRUIT</t>
  </si>
  <si>
    <t>8028713579875</t>
  </si>
  <si>
    <t>KIT SCENTED REFILLS SMART DIFFUS DISPLAY</t>
  </si>
  <si>
    <t>8028713622373</t>
  </si>
  <si>
    <t>62600</t>
  </si>
  <si>
    <t>REEDS SET FOR 500 ml. DIFFUSER</t>
  </si>
  <si>
    <t>8028713626005</t>
  </si>
  <si>
    <t>62700</t>
  </si>
  <si>
    <t>LUCE DI COLONIA CANDLE 200 gr. Tester</t>
  </si>
  <si>
    <t>8028713627002</t>
  </si>
  <si>
    <t>62701</t>
  </si>
  <si>
    <t>LA CASA SUL LAGO CANDLE 200 gr. Tester</t>
  </si>
  <si>
    <t>8028713627019</t>
  </si>
  <si>
    <t>62702</t>
  </si>
  <si>
    <t>OH! L'AMORE CANDLE 200 gr. Tester</t>
  </si>
  <si>
    <t>8028713627026</t>
  </si>
  <si>
    <t>62703</t>
  </si>
  <si>
    <t>BUONGIORNO CANDLE 200 gr. Tester</t>
  </si>
  <si>
    <t>8028713627033</t>
  </si>
  <si>
    <t>62704</t>
  </si>
  <si>
    <t>CAFFE IN PIAZZA CANDLE 200 gr. Tester</t>
  </si>
  <si>
    <t>8028713627040</t>
  </si>
  <si>
    <t>62705</t>
  </si>
  <si>
    <t>BM ARANCIA CANDLE 200 gr. Tester</t>
  </si>
  <si>
    <t>8028713627057</t>
  </si>
  <si>
    <t>62706</t>
  </si>
  <si>
    <t>BM BERGAMOTTO CANDLE 200 GR. Tester</t>
  </si>
  <si>
    <t>8028713627064</t>
  </si>
  <si>
    <t>62707</t>
  </si>
  <si>
    <t>BM FICO CANDLE 200 gr. Tester</t>
  </si>
  <si>
    <t>8028713627071</t>
  </si>
  <si>
    <t>62708</t>
  </si>
  <si>
    <t>BM MIRTO CANDLE 200 gr. Tester</t>
  </si>
  <si>
    <t>8028713627088</t>
  </si>
  <si>
    <t>62709</t>
  </si>
  <si>
    <t>BM CHINOTTO CANDLE 200 gr. Tester</t>
  </si>
  <si>
    <t>8028713627095</t>
  </si>
  <si>
    <t>62710</t>
  </si>
  <si>
    <t>Black Candle Lid Tester</t>
  </si>
  <si>
    <t>8028713627101</t>
  </si>
  <si>
    <t>62711</t>
  </si>
  <si>
    <t>8028713627118</t>
  </si>
  <si>
    <t>62712</t>
  </si>
  <si>
    <t>Black Candle Base Tester</t>
  </si>
  <si>
    <t>8028713627125</t>
  </si>
  <si>
    <t>62713</t>
  </si>
  <si>
    <t>8028713627132</t>
  </si>
  <si>
    <t>62714</t>
  </si>
  <si>
    <t>Candle Wick Trimmer Tester</t>
  </si>
  <si>
    <t>8028713627149</t>
  </si>
  <si>
    <t>62715</t>
  </si>
  <si>
    <t>Candle Snuffer Tester</t>
  </si>
  <si>
    <t>8028713627156</t>
  </si>
  <si>
    <t>62716</t>
  </si>
  <si>
    <t>PLEXI CAP FOR 200 gr. CANDLE Tester</t>
  </si>
  <si>
    <t>8028713627163</t>
  </si>
  <si>
    <t>62717</t>
  </si>
  <si>
    <t>8028713627170</t>
  </si>
  <si>
    <t>APERITIVO CANDLE 200 gr. Tester</t>
  </si>
  <si>
    <t>8028713627217</t>
  </si>
  <si>
    <t>PROFUMI DELL'ORTO CANDLE 200 gr. Tester</t>
  </si>
  <si>
    <t>8028713627224</t>
  </si>
  <si>
    <t>62800</t>
  </si>
  <si>
    <t>LUCE DI COLONIA ROOM DIFF. 180 ml Tester</t>
  </si>
  <si>
    <t>8028713628009</t>
  </si>
  <si>
    <t>62805</t>
  </si>
  <si>
    <t>BM ARANCIA ROOM DIFFUSER 180 ml. Tester</t>
  </si>
  <si>
    <t>8028713628054</t>
  </si>
  <si>
    <t>62810</t>
  </si>
  <si>
    <t>LUCE DI COLONIA DIFF. SPRAY 100ml Tester</t>
  </si>
  <si>
    <t>8028713628108</t>
  </si>
  <si>
    <t>62811</t>
  </si>
  <si>
    <t>BUONGIORNO DIFFUSORE SPRAY 100ml. Tester</t>
  </si>
  <si>
    <t>8028713628115</t>
  </si>
  <si>
    <t>62812</t>
  </si>
  <si>
    <t>LA CASA SUL LAGO DIFF.SPRAY 100ml Tester</t>
  </si>
  <si>
    <t>8028713628122</t>
  </si>
  <si>
    <t>62813</t>
  </si>
  <si>
    <t>OH, L'AMORE DIFF. SPRAY 100 ml. Tester</t>
  </si>
  <si>
    <t>8028713628139</t>
  </si>
  <si>
    <t>62815</t>
  </si>
  <si>
    <t>BM ARANCIA DIFF. SPRAY 100 ml. Tester</t>
  </si>
  <si>
    <t>8028713628153</t>
  </si>
  <si>
    <t>62816</t>
  </si>
  <si>
    <t>BM BERGAMOTTO DIFF. SPRAY 100 ml. Tester</t>
  </si>
  <si>
    <t>8028713628160</t>
  </si>
  <si>
    <t>62817</t>
  </si>
  <si>
    <t>BM FICO DIFFUSORE SPRAY 100 ml. Tester</t>
  </si>
  <si>
    <t>8028713628177</t>
  </si>
  <si>
    <t>62818</t>
  </si>
  <si>
    <t>BM MIRTO DIFFUSORE SPRAY 100 ml. Tester</t>
  </si>
  <si>
    <t>8028713628184</t>
  </si>
  <si>
    <t>62819</t>
  </si>
  <si>
    <t>BM CHINOTTO DIFF. SPRAY 100 ml. Tester</t>
  </si>
  <si>
    <t>8028713628191</t>
  </si>
  <si>
    <t>APERITIVO DIFFUSER Spray 100 ml. Tester</t>
  </si>
  <si>
    <t>8028713628221</t>
  </si>
  <si>
    <t>PROFUMI DELL'ORTO DIFF.Spray100ml Tester</t>
  </si>
  <si>
    <t>8028713628238</t>
  </si>
  <si>
    <t>62900</t>
  </si>
  <si>
    <t>FRAGRANCE BAR NON LUMINOUS 2019</t>
  </si>
  <si>
    <t>8028713629006</t>
  </si>
  <si>
    <t>62901</t>
  </si>
  <si>
    <t>8028713629013</t>
  </si>
  <si>
    <t>62902</t>
  </si>
  <si>
    <t>HOME FRAGRANCE BASE FOR BAR</t>
  </si>
  <si>
    <t>8028713629020</t>
  </si>
  <si>
    <t>62904</t>
  </si>
  <si>
    <t>HOME FRAGRANCE COUNTER DISPLAY</t>
  </si>
  <si>
    <t>8028713629044</t>
  </si>
  <si>
    <t>HF FREE STANDING UNIT</t>
  </si>
  <si>
    <t>8028713629129</t>
  </si>
  <si>
    <t>HF SMART HOME DIFFUSER BTQ COUNTER DISPL</t>
  </si>
  <si>
    <t>8028713629136</t>
  </si>
  <si>
    <t>646</t>
  </si>
  <si>
    <t>LEATHER AGENDA HOLDER</t>
  </si>
  <si>
    <t>8028713006463</t>
  </si>
  <si>
    <t>789</t>
  </si>
  <si>
    <t>TRAINING MANUAL ITA 2020</t>
  </si>
  <si>
    <t>8028713007897</t>
  </si>
  <si>
    <t>790</t>
  </si>
  <si>
    <t>ADP BLOTTER (TRAINING) 100 PCS</t>
  </si>
  <si>
    <t>8028713007903</t>
  </si>
  <si>
    <t>791</t>
  </si>
  <si>
    <t>TRAINING MANUAL FRA 2020</t>
  </si>
  <si>
    <t>8028713007910</t>
  </si>
  <si>
    <t>797</t>
  </si>
  <si>
    <t>TRAINING MANUAL ENG 2020</t>
  </si>
  <si>
    <t>8028713007972</t>
  </si>
  <si>
    <t>798</t>
  </si>
  <si>
    <t>TRAINING MANUAL ES 2020</t>
  </si>
  <si>
    <t>8028713007989</t>
  </si>
  <si>
    <t>799</t>
  </si>
  <si>
    <t>TRAINING MANUAL DE 2020</t>
  </si>
  <si>
    <t>8028713007996</t>
  </si>
  <si>
    <t>801</t>
  </si>
  <si>
    <t>8028713008016</t>
  </si>
  <si>
    <t>81200</t>
  </si>
  <si>
    <t>SIG. OSMANTHUS EDP MINIATURE 5 ml.</t>
  </si>
  <si>
    <t>8028713812002</t>
  </si>
  <si>
    <t>81201</t>
  </si>
  <si>
    <t>SIG. YUZU EDP MINIATURE 5 ml.</t>
  </si>
  <si>
    <t>8028713812019</t>
  </si>
  <si>
    <t>81202</t>
  </si>
  <si>
    <t>SIG. CAMELIA EDP MINIATURE 5 ml.</t>
  </si>
  <si>
    <t>8028713812026</t>
  </si>
  <si>
    <t>81203</t>
  </si>
  <si>
    <t>SIG. SAKURA EDP MINIATURE 5 ml.</t>
  </si>
  <si>
    <t>8028713812033</t>
  </si>
  <si>
    <t>81204</t>
  </si>
  <si>
    <t>SIG. VANIGLIA EDP MINIATURE 5 ml.</t>
  </si>
  <si>
    <t>8028713812040</t>
  </si>
  <si>
    <t>81205</t>
  </si>
  <si>
    <t>SIG. OUD EDP MINIATURE 5 ml.</t>
  </si>
  <si>
    <t>8028713812057</t>
  </si>
  <si>
    <t>81206</t>
  </si>
  <si>
    <t>SIG. LEATHER EDP MINIATURE 5 ml.</t>
  </si>
  <si>
    <t>8028713812064</t>
  </si>
  <si>
    <t>81207</t>
  </si>
  <si>
    <t>SIG. AMBRA EDP MINIATURE 5 ml.</t>
  </si>
  <si>
    <t>8028713812071</t>
  </si>
  <si>
    <t>81208</t>
  </si>
  <si>
    <t>SIG. QUERCIA EDP MINIATURE 5 ml.</t>
  </si>
  <si>
    <t>8028713812088</t>
  </si>
  <si>
    <t>81209</t>
  </si>
  <si>
    <t>SIG. SANDALO EDP MINIATURE 5 ml.</t>
  </si>
  <si>
    <t>8028713812095</t>
  </si>
  <si>
    <t>81210</t>
  </si>
  <si>
    <t>SIG. OSMANTHUS EDP 1,5 ml.</t>
  </si>
  <si>
    <t>8028713812101</t>
  </si>
  <si>
    <t>81211</t>
  </si>
  <si>
    <t>SIG. YUZU EDP 1,5 ml.</t>
  </si>
  <si>
    <t>8028713812118</t>
  </si>
  <si>
    <t>81212</t>
  </si>
  <si>
    <t>SIG. CAMELIA EDP 1,5 ml.</t>
  </si>
  <si>
    <t>8028713812125</t>
  </si>
  <si>
    <t>81213</t>
  </si>
  <si>
    <t>SIG. SAKURA EDP 1,5 ml.</t>
  </si>
  <si>
    <t>8028713812132</t>
  </si>
  <si>
    <t>81214</t>
  </si>
  <si>
    <t>SIG. VANIGLIA EDP 1,5 ml.</t>
  </si>
  <si>
    <t>8028713812149</t>
  </si>
  <si>
    <t>81215</t>
  </si>
  <si>
    <t>SIG. OUD EDP 1,5 ml.</t>
  </si>
  <si>
    <t>8028713812156</t>
  </si>
  <si>
    <t>81216</t>
  </si>
  <si>
    <t>SIG. LEATHER EDP 1,5 ml.</t>
  </si>
  <si>
    <t>8028713812163</t>
  </si>
  <si>
    <t>81217</t>
  </si>
  <si>
    <t>SIG. AMBRA EDP 1,5 ml.</t>
  </si>
  <si>
    <t>8028713812170</t>
  </si>
  <si>
    <t>81218</t>
  </si>
  <si>
    <t>SIG. QUERCIA EDP 1,5 ml.</t>
  </si>
  <si>
    <t>8028713812187</t>
  </si>
  <si>
    <t>81219</t>
  </si>
  <si>
    <t>SIG. SANDALO EDP 1,5 ml.</t>
  </si>
  <si>
    <t>8028713812194</t>
  </si>
  <si>
    <t>81220</t>
  </si>
  <si>
    <t>8028713812200</t>
  </si>
  <si>
    <t>81221</t>
  </si>
  <si>
    <t>8028713812217</t>
  </si>
  <si>
    <t>81700</t>
  </si>
  <si>
    <t>SIG. OSMANTHUS EDP 100 ml. Tester</t>
  </si>
  <si>
    <t>8028713817007</t>
  </si>
  <si>
    <t>81701</t>
  </si>
  <si>
    <t>SIG. YUZU EDP 100 ml. Tester</t>
  </si>
  <si>
    <t>8028713817014</t>
  </si>
  <si>
    <t>81702</t>
  </si>
  <si>
    <t>SIG. CAMELIA EDP 100 ml. Tester</t>
  </si>
  <si>
    <t>8028713817021</t>
  </si>
  <si>
    <t>81703</t>
  </si>
  <si>
    <t>SIG. SAKURA EDP 100 ml. Tester</t>
  </si>
  <si>
    <t>8028713817038</t>
  </si>
  <si>
    <t>81704</t>
  </si>
  <si>
    <t>SIG. VANIGLIA EDP 100 ml. Tester</t>
  </si>
  <si>
    <t>8028713817045</t>
  </si>
  <si>
    <t>81705</t>
  </si>
  <si>
    <t>SIG. OUD EDP 100 ml. Tester</t>
  </si>
  <si>
    <t>8028713817052</t>
  </si>
  <si>
    <t>81706</t>
  </si>
  <si>
    <t>SIG. LEATHER EDP 100 ml. Tester</t>
  </si>
  <si>
    <t>8028713817069</t>
  </si>
  <si>
    <t>81707</t>
  </si>
  <si>
    <t>SIG. AMBRA EDP 100 ml. Tester</t>
  </si>
  <si>
    <t>8028713817076</t>
  </si>
  <si>
    <t>81708</t>
  </si>
  <si>
    <t>SIG. QUERCIA EDP 100 ml. Tester</t>
  </si>
  <si>
    <t>8028713817083</t>
  </si>
  <si>
    <t>81709</t>
  </si>
  <si>
    <t>SIG. SANDALO EDP 100 ml. Tester</t>
  </si>
  <si>
    <t>8028713817090</t>
  </si>
  <si>
    <t>81720</t>
  </si>
  <si>
    <t>SIG. OSMANTHUS GIANT FACTICE</t>
  </si>
  <si>
    <t>8028713817205</t>
  </si>
  <si>
    <t>81722</t>
  </si>
  <si>
    <t>SIG. OUD GIANT FACTICE 2,5 L</t>
  </si>
  <si>
    <t>8028713817229</t>
  </si>
  <si>
    <t>81724</t>
  </si>
  <si>
    <t>8028713817243</t>
  </si>
  <si>
    <t>81725</t>
  </si>
  <si>
    <t>8028713817250</t>
  </si>
  <si>
    <t>81807</t>
  </si>
  <si>
    <t>SIGNATURE LUXURY GIFT</t>
  </si>
  <si>
    <t>8028713818073</t>
  </si>
  <si>
    <t>81811</t>
  </si>
  <si>
    <t>SIGNATURE SHELF CLIP UPDATE FOR 25856</t>
  </si>
  <si>
    <t>8028713818110</t>
  </si>
  <si>
    <t>861</t>
  </si>
  <si>
    <t>INST. FRAGRANCE BAR 2013</t>
  </si>
  <si>
    <t>8028713008610</t>
  </si>
  <si>
    <t>865</t>
  </si>
  <si>
    <t>STEP KIT FOR FRAGRANCE BAR</t>
  </si>
  <si>
    <t>8028713008658</t>
  </si>
  <si>
    <t>879</t>
  </si>
  <si>
    <t>COLONIA KIT 3 CERAMICS</t>
  </si>
  <si>
    <t>8028713008795</t>
  </si>
  <si>
    <t>881</t>
  </si>
  <si>
    <t>C. INTENSA  KIT 3 CERAMICS</t>
  </si>
  <si>
    <t>8028713008818</t>
  </si>
  <si>
    <t>882</t>
  </si>
  <si>
    <t>C. ESSENZA KIT 3 CERAMICS</t>
  </si>
  <si>
    <t>8028713008825</t>
  </si>
  <si>
    <t>883</t>
  </si>
  <si>
    <t>C. CLUB  KIT 3 CERAMICS</t>
  </si>
  <si>
    <t>8028713008832</t>
  </si>
  <si>
    <t>885</t>
  </si>
  <si>
    <t>MAGNOLIA N. KIT 3 CERAMICS</t>
  </si>
  <si>
    <t>8028713008856</t>
  </si>
  <si>
    <t>887</t>
  </si>
  <si>
    <t>ROSA N. KIT 3 CERAMICS</t>
  </si>
  <si>
    <t>8028713008870</t>
  </si>
  <si>
    <t>888</t>
  </si>
  <si>
    <t>PEONIA N. KIT 3 CERAMICS</t>
  </si>
  <si>
    <t>8028713008887</t>
  </si>
  <si>
    <t>889</t>
  </si>
  <si>
    <t>OUD KIT 3 CERAMICS</t>
  </si>
  <si>
    <t>8028713008894</t>
  </si>
  <si>
    <t>890</t>
  </si>
  <si>
    <t>LEATHER KIT 3 CERAMICS</t>
  </si>
  <si>
    <t>8028713008900</t>
  </si>
  <si>
    <t>891</t>
  </si>
  <si>
    <t>AMBRA KIT 3 CERAMICS</t>
  </si>
  <si>
    <t>8028713008917</t>
  </si>
  <si>
    <t>892</t>
  </si>
  <si>
    <t>QUERCIA KIT 3 CERAMICS</t>
  </si>
  <si>
    <t>8028713008924</t>
  </si>
  <si>
    <t>902</t>
  </si>
  <si>
    <t>COLONIA MINI HATBOX</t>
  </si>
  <si>
    <t>8028713009020</t>
  </si>
  <si>
    <t>90806</t>
  </si>
  <si>
    <t>SMALL LIFESTYLE SHOPPER [37x14x37,5cm]</t>
  </si>
  <si>
    <t>8028713908064</t>
  </si>
  <si>
    <t>90807</t>
  </si>
  <si>
    <t>LARGE LIFESTYLE SHOPPER</t>
  </si>
  <si>
    <t>8028713908071</t>
  </si>
  <si>
    <t>SHOPPING BAG DIFFUSER LEATHER COVER</t>
  </si>
  <si>
    <t>8028713908088</t>
  </si>
  <si>
    <t>920</t>
  </si>
  <si>
    <t>KIT 3 GLASS BELL (old FB)</t>
  </si>
  <si>
    <t>8028713009204</t>
  </si>
  <si>
    <t>92001</t>
  </si>
  <si>
    <t>LEATHER CARD &amp; RECEIPT HOLDER</t>
  </si>
  <si>
    <t>8028713920011</t>
  </si>
  <si>
    <t>921</t>
  </si>
  <si>
    <t>COLONIA PURA KIT 3 CERAMICS</t>
  </si>
  <si>
    <t>8028713009211</t>
  </si>
  <si>
    <t>927</t>
  </si>
  <si>
    <t>8028713009273</t>
  </si>
  <si>
    <t>928</t>
  </si>
  <si>
    <t>KIT 3 CERAMICS ARANCIA DI CAPRI</t>
  </si>
  <si>
    <t>8028713009280</t>
  </si>
  <si>
    <t>929</t>
  </si>
  <si>
    <t>KIT 3 CERAMICS BERGAMOTTO DI CALABRIA</t>
  </si>
  <si>
    <t>8028713009297</t>
  </si>
  <si>
    <t>930</t>
  </si>
  <si>
    <t>KIT 3 CERAMICS FICO DI AMALFI</t>
  </si>
  <si>
    <t>8028713009303</t>
  </si>
  <si>
    <t>931</t>
  </si>
  <si>
    <t>KIT 3 CERAMICS MIRTO DI PANAREA</t>
  </si>
  <si>
    <t>8028713009310</t>
  </si>
  <si>
    <t>933</t>
  </si>
  <si>
    <t>KIT 3 CERAMICS MANDORLO DI SICILIA</t>
  </si>
  <si>
    <t>8028713009334</t>
  </si>
  <si>
    <t>936</t>
  </si>
  <si>
    <t>CHINOTTO DI LIGURIA 3 CERAMICS KIT</t>
  </si>
  <si>
    <t>8028713009365</t>
  </si>
  <si>
    <t>937</t>
  </si>
  <si>
    <t>SANDALO KIT 3 CERAMICS</t>
  </si>
  <si>
    <t>8028713009372</t>
  </si>
  <si>
    <t>GLASS BELL FRAG.BAR (BTQ&amp;TOP COUNTERS)</t>
  </si>
  <si>
    <t>8028713009389</t>
  </si>
  <si>
    <t>940</t>
  </si>
  <si>
    <t>KIT CERAMICS (10 pcs)</t>
  </si>
  <si>
    <t>8028713009402</t>
  </si>
  <si>
    <t>CNY COUNTER ANIMATION</t>
  </si>
  <si>
    <t>8028713950575</t>
  </si>
  <si>
    <t>FATHER'S DAY COUNTER DISPL.UPDATE 1 VIS.</t>
  </si>
  <si>
    <t>8028713950636</t>
  </si>
  <si>
    <t>960</t>
  </si>
  <si>
    <t>20ML MADE TO MEASURE STOCKING UNIT</t>
  </si>
  <si>
    <t>8028713009600</t>
  </si>
  <si>
    <t>963</t>
  </si>
  <si>
    <t>COLONIAS DISCOVERY KIT</t>
  </si>
  <si>
    <t>8028713009631</t>
  </si>
  <si>
    <t>964</t>
  </si>
  <si>
    <t>BM DISCOVERY KIT</t>
  </si>
  <si>
    <t>8028713009648</t>
  </si>
  <si>
    <t>965</t>
  </si>
  <si>
    <t>LE NOBILI DISCOVERY KIT</t>
  </si>
  <si>
    <t>8028713009655</t>
  </si>
  <si>
    <t>966</t>
  </si>
  <si>
    <t>NOTE DI COLONIA DISCOVERY KIT</t>
  </si>
  <si>
    <t>8028713009662</t>
  </si>
  <si>
    <t>967</t>
  </si>
  <si>
    <t>SIGNATURE DISCOVERY KIT (old ref)</t>
  </si>
  <si>
    <t>8028713009679</t>
  </si>
  <si>
    <t>968</t>
  </si>
  <si>
    <t>SIGNATURE DISCOVERY KIT (new ref)</t>
  </si>
  <si>
    <t>8028713009686</t>
  </si>
  <si>
    <t>969</t>
  </si>
  <si>
    <t>DISCOVERY KIT W/O LOGO</t>
  </si>
  <si>
    <t>8028713009693</t>
  </si>
  <si>
    <t>98002</t>
  </si>
  <si>
    <t>RECEIPT HOLDER (50pcs)</t>
  </si>
  <si>
    <t>8028713980022</t>
  </si>
  <si>
    <t>98010</t>
  </si>
  <si>
    <t>KIT CAPS FOR ENGRAVING</t>
  </si>
  <si>
    <t>8028713980107</t>
  </si>
  <si>
    <t>98019</t>
  </si>
  <si>
    <t>BM KIT CAPS 150ML FOR DECORATION</t>
  </si>
  <si>
    <t>8028713980190</t>
  </si>
  <si>
    <t>98025</t>
  </si>
  <si>
    <t>INSTITUTIONAL YELLOW FOLDER</t>
  </si>
  <si>
    <t>8028713980251</t>
  </si>
  <si>
    <t>98039</t>
  </si>
  <si>
    <t>TAG FOR SHOPPING BAG - BTQ MI</t>
  </si>
  <si>
    <t>8028713980398</t>
  </si>
  <si>
    <t>98040</t>
  </si>
  <si>
    <t>TAG FOR SHOPPING BAG - BTQ RM</t>
  </si>
  <si>
    <t>8028713980404</t>
  </si>
  <si>
    <t>98041</t>
  </si>
  <si>
    <t>TAG FOR SHOPPING BAG - BTQ PARIS</t>
  </si>
  <si>
    <t>8028713980411</t>
  </si>
  <si>
    <t>98042</t>
  </si>
  <si>
    <t>TAG FOR SHOPPING BAG - BTQ MIAMI</t>
  </si>
  <si>
    <t>8028713980428</t>
  </si>
  <si>
    <t>98043</t>
  </si>
  <si>
    <t>TAG FOR SHOPPING BAG - BTQ DUBAI</t>
  </si>
  <si>
    <t>8028713980435</t>
  </si>
  <si>
    <t>98044</t>
  </si>
  <si>
    <t>TAG FOR SHOPPING BAG - ROW</t>
  </si>
  <si>
    <t>8028713980442</t>
  </si>
  <si>
    <t>98049</t>
  </si>
  <si>
    <t>ADP FOULARD</t>
  </si>
  <si>
    <t>8028713980497</t>
  </si>
  <si>
    <t>REP'S CASE EMPTY</t>
  </si>
  <si>
    <t>8028713980510</t>
  </si>
  <si>
    <t>ADP PIN</t>
  </si>
  <si>
    <t>8028713980527</t>
  </si>
  <si>
    <t>ADP MEN HANDKERCHIEF</t>
  </si>
  <si>
    <t>8028713980534</t>
  </si>
  <si>
    <t>ADP025080</t>
  </si>
  <si>
    <t>8028713250804</t>
  </si>
  <si>
    <t>ADP025739</t>
  </si>
  <si>
    <t>8028713257391</t>
  </si>
  <si>
    <t>ADP025915</t>
  </si>
  <si>
    <t>8028713259159</t>
  </si>
  <si>
    <t>ADP025916</t>
  </si>
  <si>
    <t>HOLIDAY 2021 SILK PAPER (20PCS)</t>
  </si>
  <si>
    <t>8028713259166</t>
  </si>
  <si>
    <t>ADP025917</t>
  </si>
  <si>
    <t>8028713259173</t>
  </si>
  <si>
    <t>ADP025918</t>
  </si>
  <si>
    <t>8028713259180</t>
  </si>
  <si>
    <t>ADP025919</t>
  </si>
  <si>
    <t>8028713259197</t>
  </si>
  <si>
    <t>ADP025920</t>
  </si>
  <si>
    <t>8028713259203</t>
  </si>
  <si>
    <t>ADP025921</t>
  </si>
  <si>
    <t>8028713259210</t>
  </si>
  <si>
    <t>ADP025922</t>
  </si>
  <si>
    <t>8028713259227</t>
  </si>
  <si>
    <t>ADP025923</t>
  </si>
  <si>
    <t>8028713259234</t>
  </si>
  <si>
    <t>ADP028104</t>
  </si>
  <si>
    <t>8028713281044</t>
  </si>
  <si>
    <t>ADP028601</t>
  </si>
  <si>
    <t>8028713286018</t>
  </si>
  <si>
    <t>ADP028602</t>
  </si>
  <si>
    <t>8028713286025</t>
  </si>
  <si>
    <t>ADP028802</t>
  </si>
  <si>
    <t>8028713288029</t>
  </si>
  <si>
    <t>ADP028803</t>
  </si>
  <si>
    <t>8028713288036</t>
  </si>
  <si>
    <t>ADP028804</t>
  </si>
  <si>
    <t>8028713288043</t>
  </si>
  <si>
    <t>ADP028805</t>
  </si>
  <si>
    <t>8028713288050</t>
  </si>
  <si>
    <t>ADP028806</t>
  </si>
  <si>
    <t>8028713288067</t>
  </si>
  <si>
    <t>ADP028807</t>
  </si>
  <si>
    <t>8028713288074</t>
  </si>
  <si>
    <t>ADP031029</t>
  </si>
  <si>
    <t>8028713310294</t>
  </si>
  <si>
    <t>ADP031030</t>
  </si>
  <si>
    <t>SPATULA TESTER CREAM (20PCS)</t>
  </si>
  <si>
    <t>8028713310300</t>
  </si>
  <si>
    <t>ADP031031</t>
  </si>
  <si>
    <t>8028713310317</t>
  </si>
  <si>
    <t>ADP031044</t>
  </si>
  <si>
    <t>KIT VM NOTE DI COLONIA VETRO(1pcs)</t>
  </si>
  <si>
    <t>8028713310447</t>
  </si>
  <si>
    <t>ADP031046</t>
  </si>
  <si>
    <t>KIT VM HOME DIFFUSERS BASETTE (5pcs)</t>
  </si>
  <si>
    <t>8028713310461</t>
  </si>
  <si>
    <t>ADP031047</t>
  </si>
  <si>
    <t>8028713310478</t>
  </si>
  <si>
    <t>ADP031048</t>
  </si>
  <si>
    <t>INSTITUTIONAL FRAGRANCE BAR DECORATION</t>
  </si>
  <si>
    <t>8028713310485</t>
  </si>
  <si>
    <t>ADP040607</t>
  </si>
  <si>
    <t>8028713406072</t>
  </si>
  <si>
    <t>ADP047611</t>
  </si>
  <si>
    <t>8028713476112</t>
  </si>
  <si>
    <t>ADP049608</t>
  </si>
  <si>
    <t>8028713496080</t>
  </si>
  <si>
    <t>ADP049912</t>
  </si>
  <si>
    <t>8028713499128</t>
  </si>
  <si>
    <t>ADP049914</t>
  </si>
  <si>
    <t>8028713499142</t>
  </si>
  <si>
    <t>ADP052732</t>
  </si>
  <si>
    <t>8028713527326</t>
  </si>
  <si>
    <t>ADP052733</t>
  </si>
  <si>
    <t>BARBIERE 2021 SHELF CLIP UPDATE 3 VISUAL</t>
  </si>
  <si>
    <t>8028713527333</t>
  </si>
  <si>
    <t>ADP052734</t>
  </si>
  <si>
    <t>8028713527340</t>
  </si>
  <si>
    <t>ADP052735</t>
  </si>
  <si>
    <t>8028713527357</t>
  </si>
  <si>
    <t>ADP052736</t>
  </si>
  <si>
    <t>BARBIERE 2021 SPINNER</t>
  </si>
  <si>
    <t>8028713527364</t>
  </si>
  <si>
    <t>ADP052737</t>
  </si>
  <si>
    <t>8028713527371</t>
  </si>
  <si>
    <t>ADP052822</t>
  </si>
  <si>
    <t>8028713528224</t>
  </si>
  <si>
    <t>ADP052924</t>
  </si>
  <si>
    <t>8028713529245</t>
  </si>
  <si>
    <t>ADP052925</t>
  </si>
  <si>
    <t>8028713529252</t>
  </si>
  <si>
    <t>ADP057243</t>
  </si>
  <si>
    <t>8028713572432</t>
  </si>
  <si>
    <t>ADP057245</t>
  </si>
  <si>
    <t>8028713572456</t>
  </si>
  <si>
    <t>ADP057246</t>
  </si>
  <si>
    <t>8028713572463</t>
  </si>
  <si>
    <t>ADP057289</t>
  </si>
  <si>
    <t>8028713572890</t>
  </si>
  <si>
    <t>ADP057290</t>
  </si>
  <si>
    <t>8028713572906</t>
  </si>
  <si>
    <t>ADP057291</t>
  </si>
  <si>
    <t>8028713572913</t>
  </si>
  <si>
    <t>ADP057292</t>
  </si>
  <si>
    <t>8028713572920</t>
  </si>
  <si>
    <t>ADP057720</t>
  </si>
  <si>
    <t>8028713577208</t>
  </si>
  <si>
    <t>ADP057721</t>
  </si>
  <si>
    <t>ADP057897</t>
  </si>
  <si>
    <t>8028713578977</t>
  </si>
  <si>
    <t>ADP057899</t>
  </si>
  <si>
    <t>8028713578991</t>
  </si>
  <si>
    <t>ADP057901</t>
  </si>
  <si>
    <t>8028713579011</t>
  </si>
  <si>
    <t>ADP057990</t>
  </si>
  <si>
    <t>8028713579905</t>
  </si>
  <si>
    <t>ADP057991</t>
  </si>
  <si>
    <t>8028713579912</t>
  </si>
  <si>
    <t>ADP057992</t>
  </si>
  <si>
    <t>8028713579929</t>
  </si>
  <si>
    <t>ADP057993</t>
  </si>
  <si>
    <t>8028713579936</t>
  </si>
  <si>
    <t>ADP057995</t>
  </si>
  <si>
    <t>8028713579950</t>
  </si>
  <si>
    <t>ADP057996</t>
  </si>
  <si>
    <t>8028713579967</t>
  </si>
  <si>
    <t>ADP057997</t>
  </si>
  <si>
    <t>8028713579974</t>
  </si>
  <si>
    <t>ADP057998</t>
  </si>
  <si>
    <t>8028713579981</t>
  </si>
  <si>
    <t>ADP057999</t>
  </si>
  <si>
    <t>8028713579998</t>
  </si>
  <si>
    <t>ADP062240</t>
  </si>
  <si>
    <t>HF CAR DIFF KIT SC REFILLS (PREASS SET)</t>
  </si>
  <si>
    <t>8028713622403</t>
  </si>
  <si>
    <t>ADP062244</t>
  </si>
  <si>
    <t>8028713622441</t>
  </si>
  <si>
    <t>ADP062245</t>
  </si>
  <si>
    <t>8028713622458</t>
  </si>
  <si>
    <t>ADP062246</t>
  </si>
  <si>
    <t>8028713622465</t>
  </si>
  <si>
    <t>ADP062247</t>
  </si>
  <si>
    <t>8028713622472</t>
  </si>
  <si>
    <t>ADP062724</t>
  </si>
  <si>
    <t>8028713627248</t>
  </si>
  <si>
    <t>ADP062825</t>
  </si>
  <si>
    <t>8028713628252</t>
  </si>
  <si>
    <t>ADP081230</t>
  </si>
  <si>
    <t>8028713812309</t>
  </si>
  <si>
    <t>ADP081231</t>
  </si>
  <si>
    <t>8028713812316</t>
  </si>
  <si>
    <t>ADP081232</t>
  </si>
  <si>
    <t>8028713812323</t>
  </si>
  <si>
    <t>ADP081233</t>
  </si>
  <si>
    <t>8028713812330</t>
  </si>
  <si>
    <t>ADP081730</t>
  </si>
  <si>
    <t>8028713817304</t>
  </si>
  <si>
    <t>ADP081731</t>
  </si>
  <si>
    <t>8028713817311</t>
  </si>
  <si>
    <t>ADP081819</t>
  </si>
  <si>
    <t>8028713818196</t>
  </si>
  <si>
    <t>ADP081820</t>
  </si>
  <si>
    <t>8028713818202</t>
  </si>
  <si>
    <t>ADP081821</t>
  </si>
  <si>
    <t>8028713818219</t>
  </si>
  <si>
    <t>ADP081822</t>
  </si>
  <si>
    <t>8028713818226</t>
  </si>
  <si>
    <t>ADP081823</t>
  </si>
  <si>
    <t>8028713818233</t>
  </si>
  <si>
    <t>ADP081824</t>
  </si>
  <si>
    <t>8028713818240</t>
  </si>
  <si>
    <t>ADP081825</t>
  </si>
  <si>
    <t>8028713818257</t>
  </si>
  <si>
    <t>ADP081826</t>
  </si>
  <si>
    <t>8028713818264</t>
  </si>
  <si>
    <t>ADP095079</t>
  </si>
  <si>
    <t>8028713950797</t>
  </si>
  <si>
    <t>ADP095081</t>
  </si>
  <si>
    <t>8028713950810</t>
  </si>
  <si>
    <t>ADP095090</t>
  </si>
  <si>
    <t>8028713950902</t>
  </si>
  <si>
    <t>ADP095091</t>
  </si>
  <si>
    <t>8028713950919</t>
  </si>
  <si>
    <t>ADP095092</t>
  </si>
  <si>
    <t>8028713950926</t>
  </si>
  <si>
    <t>ADP095093</t>
  </si>
  <si>
    <t>8028713950933</t>
  </si>
  <si>
    <t>ADP098054</t>
  </si>
  <si>
    <t>VALIGETTA DEL BRAND AMBASSADOR</t>
  </si>
  <si>
    <t>8028713980541</t>
  </si>
  <si>
    <t>ADP098055</t>
  </si>
  <si>
    <t>8028713980558</t>
  </si>
  <si>
    <t>ADP098056</t>
  </si>
  <si>
    <t>GREETING CARD INSTIT + ENV (100pcs)</t>
  </si>
  <si>
    <t>8028713980565</t>
  </si>
  <si>
    <t>POSM 2021</t>
  </si>
  <si>
    <t>BRAND</t>
  </si>
  <si>
    <t xml:space="preserve"> SUB
LINE</t>
  </si>
  <si>
    <t>SKU</t>
  </si>
  <si>
    <t>DESCRIPTION</t>
  </si>
  <si>
    <t>STATUS</t>
  </si>
  <si>
    <t>AVAILABILITY</t>
  </si>
  <si>
    <t>Q.ty</t>
  </si>
  <si>
    <t>Total</t>
  </si>
  <si>
    <t xml:space="preserve">AP </t>
  </si>
  <si>
    <t>LS</t>
  </si>
  <si>
    <t>Available</t>
  </si>
  <si>
    <t>OAP</t>
  </si>
  <si>
    <t>COS</t>
  </si>
  <si>
    <t>NOB</t>
  </si>
  <si>
    <t>INC</t>
  </si>
  <si>
    <t xml:space="preserve">Available </t>
  </si>
  <si>
    <t>KIT 3 CERAMICS W/O LOGO (ALL BTQ &amp; COUNTERS WITH GLASS BELLS)</t>
  </si>
  <si>
    <t xml:space="preserve">BM </t>
  </si>
  <si>
    <t>BLM</t>
  </si>
  <si>
    <t>NCO</t>
  </si>
  <si>
    <t>SIG</t>
  </si>
  <si>
    <t>INSTITUTIONAL 6 BOOKS KIT</t>
  </si>
  <si>
    <t>COMBINATION P</t>
  </si>
  <si>
    <t>KIT VM 1</t>
  </si>
  <si>
    <t>tbd</t>
  </si>
  <si>
    <t>KIT VM 2</t>
  </si>
  <si>
    <t>KIT VM 3</t>
  </si>
  <si>
    <t>CAPEX</t>
  </si>
  <si>
    <t>INST ADP RIBBON 50 MT.</t>
  </si>
  <si>
    <t>WHITE SILK PAPER</t>
  </si>
  <si>
    <t>INSTIT ADP RIBBON (h 2,5cm- da 50m)</t>
  </si>
  <si>
    <t>SIGNATURES WRAPPING PAPER</t>
  </si>
  <si>
    <t>BLACK AND GOLD RIBBON</t>
  </si>
  <si>
    <t xml:space="preserve">MDAY 2021 AOG TAG </t>
  </si>
  <si>
    <t>MDAY 2021 SLEEVES</t>
  </si>
  <si>
    <t>COLONIA GIANT FACTICE BOTTLE 3L.(NO BOX)</t>
  </si>
  <si>
    <t>COLONIA EMPTY HAT BOX 100ML (3pcs)</t>
  </si>
  <si>
    <t>Delisted</t>
  </si>
  <si>
    <t>COLONIA FUTURA VIAL 1,5ML</t>
  </si>
  <si>
    <t>COLONIA FUTURA 5ML MINIATURE</t>
  </si>
  <si>
    <t>COLONIA FUTURA MINIHATBOX</t>
  </si>
  <si>
    <t>COLONIA FUTURA 100ML TESTER</t>
  </si>
  <si>
    <t>COLONIA FUTURA 100ML DUMMY</t>
  </si>
  <si>
    <t>COLONIA FUTURA GIAN FACTICE 3LT</t>
  </si>
  <si>
    <t xml:space="preserve">AOG DECALC TRAY </t>
  </si>
  <si>
    <t>MINIHATBOX FOR FLOWERS</t>
  </si>
  <si>
    <t xml:space="preserve">HAND STATION STANDING </t>
  </si>
  <si>
    <t>AOG POUCH 13X8,5</t>
  </si>
  <si>
    <t xml:space="preserve">VDAY 2021 AOG TAG </t>
  </si>
  <si>
    <t>FUTURA  2021 SHELF CLIP UPDATE 3 VISUAL</t>
  </si>
  <si>
    <t>FUTURA + BARBIERE 2021 SINGLE SHOWCARD</t>
  </si>
  <si>
    <t>FUTURA + BARBIERE 2021 LUXURY SHOWCARD</t>
  </si>
  <si>
    <t xml:space="preserve">FUTURA 2021 REPS CASE UPDATE </t>
  </si>
  <si>
    <t xml:space="preserve">FUTURE 2021 COUNTER UPDATE </t>
  </si>
  <si>
    <t xml:space="preserve">VDAY 2021 SLEEVES </t>
  </si>
  <si>
    <t>AS BALM FUTURA 100 ML - TESTER</t>
  </si>
  <si>
    <t xml:space="preserve">AS BALM FUTURA 5 ML - FIALA </t>
  </si>
  <si>
    <t>EDC FUTURA ALCOHOL FREE 100 ML - TESTER</t>
  </si>
  <si>
    <t xml:space="preserve">AOG DECALCS LETTERS (10X26 CAPITAL + 10X26 LOWER) </t>
  </si>
  <si>
    <t xml:space="preserve">FDAY 2021 AOG TAG </t>
  </si>
  <si>
    <t>FDAY 2021 SLEEVES</t>
  </si>
  <si>
    <t>NDC BLOTTER (I, II, III, IV, V) (50pz)</t>
  </si>
  <si>
    <t>SIGNATURES OF THE SUN</t>
  </si>
  <si>
    <t>SIGNATURES 2021 SINGLE SHOWCARD</t>
  </si>
  <si>
    <t>SIGNATURES 2021 LUXURY SHOWCARD</t>
  </si>
  <si>
    <t>SIGNATURES 2021 COUNTER DISPLAY</t>
  </si>
  <si>
    <t>SIGNATURES 2021 SHELF CLIP UPDT 3 VISUAL</t>
  </si>
  <si>
    <t xml:space="preserve">SIGNATURES 2021 REPS CASE UPDATE </t>
  </si>
  <si>
    <t>SIGNATURES 2021 COUNTER ANIMATION</t>
  </si>
  <si>
    <t>SIGNATURES 2021 GWP</t>
  </si>
  <si>
    <t>SIGNATURES BODY CREAM OSMANTHUS TESTER</t>
  </si>
  <si>
    <t>SIGNATURES BODY CREAM YUZU TESTER</t>
  </si>
  <si>
    <t>SIGNATURES BODY CREAM OSMANTHUS SAMPLE</t>
  </si>
  <si>
    <t>SIGNATURES BODY CREAM YUZU SAMPLE</t>
  </si>
  <si>
    <t>SIGNATURE NEW FRAGRANCE TRASP TESTER</t>
  </si>
  <si>
    <t>SIGNATURE NEW FRAGRANCE BLACK TESTER</t>
  </si>
  <si>
    <t>SIGNATURE NEW FRAGRANCE TRASP SOFISTIC</t>
  </si>
  <si>
    <t>SIGNATURE NEW FRAGRANCE BLACK SOFISTIC</t>
  </si>
  <si>
    <t>SIGNATURE NEW FRAGRANCE TRASP MINIATURE</t>
  </si>
  <si>
    <t>SIGNATURE NEW FRAGRANCE BLACK MINIATURE</t>
  </si>
  <si>
    <t>BARBIERE</t>
  </si>
  <si>
    <t>BAR</t>
  </si>
  <si>
    <t>BARBIERE 2021 COUNTER DISPL. UPDATE</t>
  </si>
  <si>
    <t xml:space="preserve">BARBIERE 2021 REPS CASE UPDATE </t>
  </si>
  <si>
    <t>BARBIERE 2021 COUNTER D. UPDATE 1 VISUAL</t>
  </si>
  <si>
    <t>BARBIERE 2021 CONSULTATION CARD (50 pcs)</t>
  </si>
  <si>
    <t>DETERGENTE VISO RINFRESCANTE 100 ML - TESTER</t>
  </si>
  <si>
    <t xml:space="preserve">DETERGENTE VISO RINFRESCANTE 4 ML - SACHET </t>
  </si>
  <si>
    <t>CREMA VISO MULTIAZIONE 50 ML - TESTER</t>
  </si>
  <si>
    <t xml:space="preserve">CREMA VISO MULTIAZIONE 4 ML - SACHET </t>
  </si>
  <si>
    <t>BERBIERE DISPOSABLE SHAVING CLOTHING</t>
  </si>
  <si>
    <t>HAND CREAM MAGNOLIA NOBILE TESTER 30ML</t>
  </si>
  <si>
    <t>HAND CREAM ROSA NOBILE TESTER 30ML</t>
  </si>
  <si>
    <t>HAND CREAM PEONIA NOBILE TESTER 30ML</t>
  </si>
  <si>
    <t xml:space="preserve">HOME </t>
  </si>
  <si>
    <t>HMF</t>
  </si>
  <si>
    <t>BM WHITE CANDLE LID  Tester</t>
  </si>
  <si>
    <t>White Candle Base for BM Candle Tester</t>
  </si>
  <si>
    <t>LUCE DI COLONIA CANDLE 70GR PR USE ONLY</t>
  </si>
  <si>
    <t>HOME FRAGRANC</t>
  </si>
  <si>
    <t>HF CAR DIFF COUNTER DISPL (PREASS SET)</t>
  </si>
  <si>
    <t>CAR DIFFUSER CASE - YELLOW LEATHER- TESTER</t>
  </si>
  <si>
    <t>CAR DIFFUSER CASE- BROWN/CAMMELLO LEATHER- TESTER</t>
  </si>
  <si>
    <t>CAR DIFFUSER  CASE- BLUE/ALCHEMY LEATHER- TESTER</t>
  </si>
  <si>
    <t>CNY AOG TAG 2021</t>
  </si>
  <si>
    <t>CNY RED POCKET + ENVELOPE (6 +1) 2021</t>
  </si>
  <si>
    <t>BLU MED 2021 SINGLE SHOWCARD</t>
  </si>
  <si>
    <t>BLU MED 2021 LUXURY SHOWCARD</t>
  </si>
  <si>
    <t>BLU MED 2021 INSTITUT COUNTER DISPLAY</t>
  </si>
  <si>
    <t>BLU MED 2021 BTQ COUNTER DISPLAY UPDATE</t>
  </si>
  <si>
    <t>BLU MED 2021 HARVEST GLORIFIER</t>
  </si>
  <si>
    <t>BLU MED 2021 SHELF CLIP UPDATE 3 VISUAL</t>
  </si>
  <si>
    <t xml:space="preserve">BLU MED 2021 REPS CASE UPDATE </t>
  </si>
  <si>
    <t>BLU MED 2021 COUNTER ANIMATION (50PZ)</t>
  </si>
  <si>
    <t>BLU MED 2021 SILK PAPE HARVEST (20PCS)</t>
  </si>
  <si>
    <t xml:space="preserve">BLU MED 2021 AOG TAG HARVEST </t>
  </si>
  <si>
    <t>BLU MED 2021 POUCH</t>
  </si>
  <si>
    <t>BERGAMOTTO SPUGNATURA TESTER</t>
  </si>
  <si>
    <t>BERGAMOTTO SPUGNATURA BULK REFILL</t>
  </si>
  <si>
    <t>BERGAMOTTO SPUGNATURA MINI HATBOX</t>
  </si>
  <si>
    <t>BERGAMOTTO SPUGNATURA SOFISTIC</t>
  </si>
  <si>
    <t>BERGAMOTTO SPUGNATURA BC GIFT</t>
  </si>
  <si>
    <t>BODY LOTION ARANCIA 150 ML TESTER</t>
  </si>
  <si>
    <t>BODY LOTION FICO 150 ML TESTER</t>
  </si>
  <si>
    <t>BODY LOTION MIRTO 150 ML TESTER</t>
  </si>
  <si>
    <t>BODY LOTION BERGAMOTTO 150 ML TESTER</t>
  </si>
  <si>
    <t>HOLIDAY SEASON</t>
  </si>
  <si>
    <t>TRASPARENT CAP X COFFRET XMAS 2019</t>
  </si>
  <si>
    <t>Colonias Black Friday Curiosity Gift 2020 (ECOM + ITALY ONLY)</t>
  </si>
  <si>
    <t>HOLIDAY 2021 COUNTER DISPLAY</t>
  </si>
  <si>
    <t xml:space="preserve">HOLIDAY 2021 SHELF CLIP UPDATE 3 VISUAL </t>
  </si>
  <si>
    <t xml:space="preserve">HOLIDAY 2021 SINGLE SHOWCARD </t>
  </si>
  <si>
    <t xml:space="preserve">HOLIDAY 2021 LUXURY SHOWCARD </t>
  </si>
  <si>
    <t xml:space="preserve">HOLIDAY  2021 WISH CARD </t>
  </si>
  <si>
    <t>HOLIDAY 2021 COUNTER ANIMATION</t>
  </si>
  <si>
    <t xml:space="preserve">HOLIDAY 2021 SHELF DECO </t>
  </si>
  <si>
    <t>HOLIDAY 2021 CANDLE 200G TESTER</t>
  </si>
  <si>
    <t>HOLIDAY 2021 DIFFUSER 180ML TESTER</t>
  </si>
  <si>
    <t>HOLIDAY 2021 MINI CANDLE 70GR</t>
  </si>
  <si>
    <t>E-COMMERCE</t>
  </si>
  <si>
    <t>OUTER BOX MINI E COMMERCE</t>
  </si>
  <si>
    <t xml:space="preserve"> PRODUCTION E</t>
  </si>
  <si>
    <t xml:space="preserve">ADP BRANDED BLOCK NOTES </t>
  </si>
  <si>
    <t>Prezzo Boutique 2021</t>
  </si>
  <si>
    <t>DISCOUNT</t>
  </si>
  <si>
    <t>Net Price for you in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</si>
</sst>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4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name val="Calibri"/>
      <family val="2"/>
      <scheme val="minor"/>
    </font>
    <font>
      <sz val="20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sz val="16"/>
      <name val="Calibri"/>
      <family val="2"/>
      <scheme val="minor"/>
    </font>
    <font>
      <i/>
      <sz val="16"/>
      <color theme="0"/>
      <name val="Calibri"/>
      <family val="2"/>
    </font>
    <font>
      <b/>
      <i/>
      <sz val="16"/>
      <color theme="0"/>
      <name val="Calibri"/>
      <family val="2"/>
    </font>
    <font>
      <sz val="14"/>
      <color theme="0"/>
      <name val="Calibri"/>
      <family val="2"/>
    </font>
    <font>
      <i/>
      <sz val="14"/>
      <color theme="0"/>
      <name val="Calibri"/>
      <family val="2"/>
    </font>
    <font>
      <b/>
      <i/>
      <sz val="16"/>
      <name val="Calibri"/>
      <family val="2"/>
      <scheme val="minor"/>
    </font>
    <font>
      <i/>
      <sz val="16"/>
      <name val="Calibri"/>
      <family val="2"/>
    </font>
    <font>
      <b/>
      <i/>
      <sz val="16"/>
      <name val="Calibri"/>
      <family val="2"/>
    </font>
    <font>
      <sz val="14"/>
      <name val="Calibri"/>
      <family val="2"/>
    </font>
    <font>
      <i/>
      <sz val="14"/>
      <name val="Calibri"/>
      <family val="2"/>
    </font>
    <font>
      <b/>
      <i/>
      <sz val="16"/>
      <color theme="0"/>
      <name val="Calibri"/>
      <family val="2"/>
      <scheme val="minor"/>
    </font>
    <font>
      <b/>
      <sz val="14"/>
      <color theme="0"/>
      <name val="Arial"/>
      <family val="2"/>
    </font>
    <font>
      <b/>
      <i/>
      <sz val="14"/>
      <color theme="0"/>
      <name val="Arial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indexed="48"/>
      </patternFill>
    </fill>
    <fill>
      <patternFill patternType="solid">
        <fgColor rgb="FFFFFF9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FF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theme="0" tint="-0.499984740745262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indexed="64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/>
      <bottom style="thin">
        <color theme="0" tint="-0.499984740745262"/>
      </bottom>
      <diagonal/>
    </border>
    <border>
      <left style="medium">
        <color indexed="64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/>
      <diagonal/>
    </border>
    <border>
      <left style="medium">
        <color indexed="64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indexed="64"/>
      </right>
      <top style="thin">
        <color theme="0" tint="-0.499984740745262"/>
      </top>
      <bottom/>
      <diagonal/>
    </border>
    <border>
      <left style="medium">
        <color indexed="64"/>
      </left>
      <right style="thin">
        <color indexed="64"/>
      </right>
      <top/>
      <bottom style="thin">
        <color theme="0" tint="-0.499984740745262"/>
      </bottom>
      <diagonal/>
    </border>
    <border>
      <left style="thin">
        <color theme="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FFCDFF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indexed="64"/>
      </top>
      <bottom style="thin">
        <color theme="0" tint="-0.4999847407452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" fillId="0" borderId="0"/>
  </cellStyleXfs>
  <cellXfs count="230">
    <xf numFmtId="0" fontId="0" fillId="0" borderId="0" xfId="0"/>
    <xf numFmtId="0" fontId="2" fillId="0" borderId="0" xfId="1" applyFont="1" applyAlignment="1">
      <alignment vertical="center"/>
    </xf>
    <xf numFmtId="1" fontId="3" fillId="2" borderId="1" xfId="1" applyNumberFormat="1" applyFont="1" applyFill="1" applyBorder="1" applyAlignment="1">
      <alignment horizontal="left" vertical="center"/>
    </xf>
    <xf numFmtId="0" fontId="3" fillId="2" borderId="0" xfId="1" applyFont="1" applyFill="1" applyAlignment="1">
      <alignment horizontal="center" vertical="center"/>
    </xf>
    <xf numFmtId="1" fontId="2" fillId="2" borderId="0" xfId="1" applyNumberFormat="1" applyFont="1" applyFill="1" applyAlignment="1">
      <alignment horizontal="center" vertical="center"/>
    </xf>
    <xf numFmtId="0" fontId="5" fillId="0" borderId="0" xfId="1" applyFont="1" applyAlignment="1">
      <alignment vertical="center"/>
    </xf>
    <xf numFmtId="1" fontId="3" fillId="0" borderId="3" xfId="2" applyNumberFormat="1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1" fontId="3" fillId="0" borderId="6" xfId="2" applyNumberFormat="1" applyFont="1" applyBorder="1" applyAlignment="1">
      <alignment horizontal="center" vertical="center" wrapText="1"/>
    </xf>
    <xf numFmtId="2" fontId="3" fillId="0" borderId="5" xfId="1" applyNumberFormat="1" applyFont="1" applyBorder="1" applyAlignment="1">
      <alignment horizontal="center" vertical="center" wrapText="1"/>
    </xf>
    <xf numFmtId="1" fontId="5" fillId="2" borderId="7" xfId="2" applyNumberFormat="1" applyFont="1" applyFill="1" applyBorder="1" applyAlignment="1">
      <alignment horizontal="center" vertical="center"/>
    </xf>
    <xf numFmtId="0" fontId="4" fillId="2" borderId="6" xfId="2" applyFont="1" applyFill="1" applyBorder="1" applyAlignment="1">
      <alignment vertical="center"/>
    </xf>
    <xf numFmtId="0" fontId="4" fillId="2" borderId="5" xfId="2" applyFont="1" applyFill="1" applyBorder="1" applyAlignment="1">
      <alignment horizontal="center" vertical="center"/>
    </xf>
    <xf numFmtId="2" fontId="5" fillId="2" borderId="4" xfId="2" applyNumberFormat="1" applyFont="1" applyFill="1" applyBorder="1" applyAlignment="1">
      <alignment horizontal="center" vertical="center"/>
    </xf>
    <xf numFmtId="0" fontId="5" fillId="0" borderId="0" xfId="2" applyFont="1" applyAlignment="1">
      <alignment vertical="center"/>
    </xf>
    <xf numFmtId="3" fontId="6" fillId="0" borderId="8" xfId="2" applyNumberFormat="1" applyFont="1" applyBorder="1" applyAlignment="1">
      <alignment horizontal="center" vertical="center"/>
    </xf>
    <xf numFmtId="1" fontId="5" fillId="0" borderId="9" xfId="2" applyNumberFormat="1" applyFont="1" applyBorder="1" applyAlignment="1">
      <alignment horizontal="center" vertical="center"/>
    </xf>
    <xf numFmtId="4" fontId="5" fillId="0" borderId="8" xfId="1" applyNumberFormat="1" applyFont="1" applyBorder="1" applyAlignment="1">
      <alignment horizontal="center" vertical="center"/>
    </xf>
    <xf numFmtId="4" fontId="5" fillId="0" borderId="0" xfId="2" applyNumberFormat="1" applyFont="1" applyAlignment="1">
      <alignment horizontal="left" vertical="center"/>
    </xf>
    <xf numFmtId="4" fontId="5" fillId="0" borderId="9" xfId="2" applyNumberFormat="1" applyFont="1" applyBorder="1" applyAlignment="1">
      <alignment horizontal="center" vertical="center"/>
    </xf>
    <xf numFmtId="1" fontId="5" fillId="2" borderId="3" xfId="2" applyNumberFormat="1" applyFont="1" applyFill="1" applyBorder="1" applyAlignment="1">
      <alignment horizontal="center" vertical="center"/>
    </xf>
    <xf numFmtId="3" fontId="6" fillId="2" borderId="5" xfId="2" applyNumberFormat="1" applyFont="1" applyFill="1" applyBorder="1" applyAlignment="1">
      <alignment horizontal="center" vertical="center"/>
    </xf>
    <xf numFmtId="2" fontId="5" fillId="0" borderId="9" xfId="2" applyNumberFormat="1" applyFont="1" applyBorder="1" applyAlignment="1">
      <alignment horizontal="center" vertical="center"/>
    </xf>
    <xf numFmtId="1" fontId="5" fillId="2" borderId="6" xfId="2" applyNumberFormat="1" applyFont="1" applyFill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8" fillId="0" borderId="0" xfId="2" applyFont="1" applyAlignment="1">
      <alignment vertical="center"/>
    </xf>
    <xf numFmtId="3" fontId="9" fillId="0" borderId="8" xfId="2" applyNumberFormat="1" applyFont="1" applyBorder="1" applyAlignment="1">
      <alignment horizontal="center" vertical="center"/>
    </xf>
    <xf numFmtId="1" fontId="8" fillId="0" borderId="9" xfId="2" applyNumberFormat="1" applyFont="1" applyBorder="1" applyAlignment="1">
      <alignment horizontal="center" vertical="center"/>
    </xf>
    <xf numFmtId="2" fontId="8" fillId="0" borderId="9" xfId="2" applyNumberFormat="1" applyFont="1" applyBorder="1" applyAlignment="1">
      <alignment horizontal="center" vertical="center"/>
    </xf>
    <xf numFmtId="4" fontId="8" fillId="0" borderId="8" xfId="1" applyNumberFormat="1" applyFont="1" applyBorder="1" applyAlignment="1">
      <alignment horizontal="center" vertical="center"/>
    </xf>
    <xf numFmtId="1" fontId="5" fillId="0" borderId="3" xfId="2" applyNumberFormat="1" applyFont="1" applyBorder="1" applyAlignment="1">
      <alignment horizontal="center" vertical="center"/>
    </xf>
    <xf numFmtId="0" fontId="4" fillId="0" borderId="6" xfId="2" applyFont="1" applyBorder="1" applyAlignment="1">
      <alignment vertical="center"/>
    </xf>
    <xf numFmtId="3" fontId="6" fillId="0" borderId="5" xfId="2" applyNumberFormat="1" applyFont="1" applyBorder="1" applyAlignment="1">
      <alignment horizontal="center" vertical="center"/>
    </xf>
    <xf numFmtId="2" fontId="5" fillId="0" borderId="4" xfId="2" applyNumberFormat="1" applyFont="1" applyBorder="1" applyAlignment="1">
      <alignment horizontal="center" vertical="center"/>
    </xf>
    <xf numFmtId="1" fontId="10" fillId="4" borderId="3" xfId="2" applyNumberFormat="1" applyFont="1" applyFill="1" applyBorder="1" applyAlignment="1">
      <alignment horizontal="center" vertical="center"/>
    </xf>
    <xf numFmtId="0" fontId="11" fillId="4" borderId="6" xfId="2" applyFont="1" applyFill="1" applyBorder="1" applyAlignment="1">
      <alignment vertical="center"/>
    </xf>
    <xf numFmtId="3" fontId="6" fillId="4" borderId="5" xfId="2" applyNumberFormat="1" applyFont="1" applyFill="1" applyBorder="1" applyAlignment="1">
      <alignment horizontal="center" vertical="center"/>
    </xf>
    <xf numFmtId="2" fontId="10" fillId="4" borderId="4" xfId="2" applyNumberFormat="1" applyFont="1" applyFill="1" applyBorder="1" applyAlignment="1">
      <alignment horizontal="center" vertical="center"/>
    </xf>
    <xf numFmtId="3" fontId="6" fillId="0" borderId="1" xfId="2" applyNumberFormat="1" applyFont="1" applyBorder="1" applyAlignment="1">
      <alignment horizontal="center" vertical="center"/>
    </xf>
    <xf numFmtId="2" fontId="5" fillId="0" borderId="8" xfId="2" applyNumberFormat="1" applyFont="1" applyBorder="1" applyAlignment="1">
      <alignment horizontal="center" vertical="center"/>
    </xf>
    <xf numFmtId="3" fontId="6" fillId="4" borderId="4" xfId="2" applyNumberFormat="1" applyFont="1" applyFill="1" applyBorder="1" applyAlignment="1">
      <alignment horizontal="center" vertical="center"/>
    </xf>
    <xf numFmtId="1" fontId="10" fillId="4" borderId="13" xfId="2" applyNumberFormat="1" applyFont="1" applyFill="1" applyBorder="1" applyAlignment="1">
      <alignment horizontal="center" vertical="center"/>
    </xf>
    <xf numFmtId="0" fontId="11" fillId="4" borderId="14" xfId="2" applyFont="1" applyFill="1" applyBorder="1" applyAlignment="1">
      <alignment vertical="center"/>
    </xf>
    <xf numFmtId="3" fontId="6" fillId="4" borderId="11" xfId="2" applyNumberFormat="1" applyFont="1" applyFill="1" applyBorder="1" applyAlignment="1">
      <alignment horizontal="center" vertical="center"/>
    </xf>
    <xf numFmtId="2" fontId="10" fillId="4" borderId="11" xfId="2" applyNumberFormat="1" applyFont="1" applyFill="1" applyBorder="1" applyAlignment="1">
      <alignment horizontal="center" vertical="center"/>
    </xf>
    <xf numFmtId="0" fontId="5" fillId="0" borderId="0" xfId="2" applyFont="1" applyFill="1" applyAlignment="1">
      <alignment vertical="center"/>
    </xf>
    <xf numFmtId="3" fontId="6" fillId="0" borderId="8" xfId="2" applyNumberFormat="1" applyFont="1" applyFill="1" applyBorder="1" applyAlignment="1">
      <alignment horizontal="center" vertical="center"/>
    </xf>
    <xf numFmtId="4" fontId="5" fillId="0" borderId="9" xfId="2" applyNumberFormat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>
      <alignment horizontal="center" vertical="center"/>
    </xf>
    <xf numFmtId="2" fontId="5" fillId="0" borderId="9" xfId="2" applyNumberFormat="1" applyFont="1" applyFill="1" applyBorder="1" applyAlignment="1">
      <alignment horizontal="center" vertical="center"/>
    </xf>
    <xf numFmtId="0" fontId="5" fillId="0" borderId="9" xfId="2" applyFont="1" applyFill="1" applyBorder="1" applyAlignment="1">
      <alignment vertical="center"/>
    </xf>
    <xf numFmtId="3" fontId="6" fillId="0" borderId="9" xfId="2" applyNumberFormat="1" applyFont="1" applyFill="1" applyBorder="1" applyAlignment="1">
      <alignment horizontal="center" vertical="center"/>
    </xf>
    <xf numFmtId="1" fontId="5" fillId="0" borderId="9" xfId="2" applyNumberFormat="1" applyFont="1" applyFill="1" applyBorder="1" applyAlignment="1">
      <alignment horizontal="center" vertical="center"/>
    </xf>
    <xf numFmtId="0" fontId="5" fillId="0" borderId="12" xfId="2" applyFont="1" applyFill="1" applyBorder="1" applyAlignment="1">
      <alignment vertical="center"/>
    </xf>
    <xf numFmtId="4" fontId="5" fillId="0" borderId="0" xfId="2" applyNumberFormat="1" applyFont="1" applyFill="1" applyAlignment="1">
      <alignment horizontal="left" vertical="center"/>
    </xf>
    <xf numFmtId="0" fontId="2" fillId="2" borderId="0" xfId="1" applyFont="1" applyFill="1" applyAlignment="1">
      <alignment vertical="center"/>
    </xf>
    <xf numFmtId="4" fontId="4" fillId="2" borderId="5" xfId="2" applyNumberFormat="1" applyFont="1" applyFill="1" applyBorder="1" applyAlignment="1">
      <alignment horizontal="center" vertical="center"/>
    </xf>
    <xf numFmtId="4" fontId="4" fillId="2" borderId="5" xfId="2" applyNumberFormat="1" applyFont="1" applyFill="1" applyBorder="1" applyAlignment="1">
      <alignment vertical="center"/>
    </xf>
    <xf numFmtId="4" fontId="5" fillId="2" borderId="4" xfId="2" applyNumberFormat="1" applyFont="1" applyFill="1" applyBorder="1" applyAlignment="1">
      <alignment horizontal="center" vertical="center"/>
    </xf>
    <xf numFmtId="4" fontId="4" fillId="0" borderId="5" xfId="2" applyNumberFormat="1" applyFont="1" applyBorder="1" applyAlignment="1">
      <alignment vertical="center"/>
    </xf>
    <xf numFmtId="4" fontId="11" fillId="4" borderId="5" xfId="2" applyNumberFormat="1" applyFont="1" applyFill="1" applyBorder="1" applyAlignment="1">
      <alignment vertical="center"/>
    </xf>
    <xf numFmtId="4" fontId="10" fillId="4" borderId="5" xfId="2" applyNumberFormat="1" applyFont="1" applyFill="1" applyBorder="1" applyAlignment="1">
      <alignment horizontal="center" vertical="center"/>
    </xf>
    <xf numFmtId="4" fontId="10" fillId="4" borderId="10" xfId="2" applyNumberFormat="1" applyFont="1" applyFill="1" applyBorder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1" fontId="3" fillId="0" borderId="5" xfId="2" applyNumberFormat="1" applyFont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0" fontId="3" fillId="0" borderId="16" xfId="2" applyFont="1" applyBorder="1" applyAlignment="1">
      <alignment horizontal="center" vertical="center"/>
    </xf>
    <xf numFmtId="0" fontId="3" fillId="0" borderId="17" xfId="2" applyFont="1" applyBorder="1" applyAlignment="1">
      <alignment horizontal="center" vertical="center"/>
    </xf>
    <xf numFmtId="0" fontId="3" fillId="0" borderId="18" xfId="2" applyFont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44" fontId="3" fillId="0" borderId="5" xfId="5" applyFont="1" applyBorder="1" applyAlignment="1">
      <alignment horizontal="center" vertical="center"/>
    </xf>
    <xf numFmtId="0" fontId="18" fillId="0" borderId="16" xfId="2" applyFont="1" applyBorder="1" applyAlignment="1">
      <alignment horizontal="center" vertical="center"/>
    </xf>
    <xf numFmtId="0" fontId="18" fillId="0" borderId="18" xfId="2" applyFont="1" applyBorder="1" applyAlignment="1">
      <alignment horizontal="center" vertical="center"/>
    </xf>
    <xf numFmtId="0" fontId="19" fillId="0" borderId="0" xfId="4" applyFont="1" applyAlignment="1">
      <alignment vertical="center"/>
    </xf>
    <xf numFmtId="0" fontId="20" fillId="0" borderId="19" xfId="2" applyFont="1" applyBorder="1" applyAlignment="1">
      <alignment horizontal="center" vertical="center"/>
    </xf>
    <xf numFmtId="0" fontId="20" fillId="0" borderId="20" xfId="2" quotePrefix="1" applyFont="1" applyBorder="1" applyAlignment="1">
      <alignment horizontal="center" vertical="center"/>
    </xf>
    <xf numFmtId="0" fontId="20" fillId="0" borderId="20" xfId="2" applyFont="1" applyBorder="1" applyAlignment="1">
      <alignment horizontal="center" vertical="center"/>
    </xf>
    <xf numFmtId="1" fontId="12" fillId="0" borderId="20" xfId="2" applyNumberFormat="1" applyFont="1" applyBorder="1" applyAlignment="1">
      <alignment horizontal="center" vertical="center"/>
    </xf>
    <xf numFmtId="0" fontId="12" fillId="0" borderId="21" xfId="2" applyFont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2" fontId="12" fillId="0" borderId="22" xfId="5" applyNumberFormat="1" applyFont="1" applyBorder="1" applyAlignment="1">
      <alignment horizontal="center" vertical="center"/>
    </xf>
    <xf numFmtId="43" fontId="9" fillId="0" borderId="20" xfId="6" applyFont="1" applyBorder="1" applyAlignment="1">
      <alignment horizontal="center" vertical="center"/>
    </xf>
    <xf numFmtId="4" fontId="9" fillId="0" borderId="23" xfId="2" applyNumberFormat="1" applyFont="1" applyBorder="1" applyAlignment="1">
      <alignment horizontal="center" vertical="center"/>
    </xf>
    <xf numFmtId="43" fontId="12" fillId="0" borderId="21" xfId="7" applyFont="1" applyBorder="1" applyAlignment="1">
      <alignment horizontal="center" vertical="center"/>
    </xf>
    <xf numFmtId="0" fontId="21" fillId="0" borderId="0" xfId="4" applyFont="1" applyAlignment="1">
      <alignment vertical="center"/>
    </xf>
    <xf numFmtId="0" fontId="20" fillId="0" borderId="24" xfId="2" applyFont="1" applyBorder="1" applyAlignment="1">
      <alignment horizontal="center" vertical="center"/>
    </xf>
    <xf numFmtId="0" fontId="20" fillId="0" borderId="25" xfId="2" quotePrefix="1" applyFont="1" applyBorder="1" applyAlignment="1">
      <alignment horizontal="center" vertical="center"/>
    </xf>
    <xf numFmtId="0" fontId="20" fillId="0" borderId="25" xfId="2" applyFont="1" applyBorder="1" applyAlignment="1">
      <alignment horizontal="center" vertical="center"/>
    </xf>
    <xf numFmtId="14" fontId="20" fillId="0" borderId="25" xfId="2" applyNumberFormat="1" applyFont="1" applyBorder="1" applyAlignment="1">
      <alignment horizontal="center" vertical="center"/>
    </xf>
    <xf numFmtId="1" fontId="12" fillId="0" borderId="25" xfId="2" applyNumberFormat="1" applyFont="1" applyBorder="1" applyAlignment="1">
      <alignment horizontal="center" vertical="center"/>
    </xf>
    <xf numFmtId="0" fontId="12" fillId="0" borderId="26" xfId="2" applyFont="1" applyBorder="1" applyAlignment="1">
      <alignment horizontal="center" vertical="center"/>
    </xf>
    <xf numFmtId="2" fontId="12" fillId="0" borderId="27" xfId="5" applyNumberFormat="1" applyFont="1" applyBorder="1" applyAlignment="1">
      <alignment horizontal="center" vertical="center"/>
    </xf>
    <xf numFmtId="43" fontId="9" fillId="0" borderId="25" xfId="6" applyFont="1" applyBorder="1" applyAlignment="1">
      <alignment horizontal="center" vertical="center"/>
    </xf>
    <xf numFmtId="4" fontId="9" fillId="0" borderId="28" xfId="2" applyNumberFormat="1" applyFont="1" applyBorder="1" applyAlignment="1">
      <alignment horizontal="center" vertical="center"/>
    </xf>
    <xf numFmtId="43" fontId="9" fillId="0" borderId="26" xfId="6" applyFont="1" applyBorder="1" applyAlignment="1">
      <alignment horizontal="center" vertical="center"/>
    </xf>
    <xf numFmtId="0" fontId="22" fillId="0" borderId="19" xfId="2" applyFont="1" applyBorder="1" applyAlignment="1">
      <alignment horizontal="center" vertical="center"/>
    </xf>
    <xf numFmtId="0" fontId="22" fillId="0" borderId="20" xfId="2" quotePrefix="1" applyFont="1" applyBorder="1" applyAlignment="1">
      <alignment horizontal="center" vertical="center"/>
    </xf>
    <xf numFmtId="0" fontId="22" fillId="0" borderId="20" xfId="2" applyFont="1" applyBorder="1" applyAlignment="1">
      <alignment horizontal="center" vertical="center"/>
    </xf>
    <xf numFmtId="0" fontId="22" fillId="0" borderId="25" xfId="2" applyFont="1" applyBorder="1" applyAlignment="1">
      <alignment horizontal="center" vertical="center"/>
    </xf>
    <xf numFmtId="14" fontId="22" fillId="0" borderId="25" xfId="2" applyNumberFormat="1" applyFont="1" applyBorder="1" applyAlignment="1">
      <alignment horizontal="center" vertical="center"/>
    </xf>
    <xf numFmtId="1" fontId="14" fillId="0" borderId="20" xfId="2" applyNumberFormat="1" applyFont="1" applyBorder="1" applyAlignment="1">
      <alignment horizontal="center" vertical="center"/>
    </xf>
    <xf numFmtId="0" fontId="14" fillId="0" borderId="21" xfId="2" applyFont="1" applyBorder="1" applyAlignment="1">
      <alignment horizontal="center" vertical="center"/>
    </xf>
    <xf numFmtId="0" fontId="14" fillId="0" borderId="0" xfId="2" applyFont="1" applyAlignment="1">
      <alignment horizontal="center" vertical="center"/>
    </xf>
    <xf numFmtId="2" fontId="14" fillId="0" borderId="27" xfId="5" applyNumberFormat="1" applyFont="1" applyBorder="1" applyAlignment="1">
      <alignment horizontal="center" vertical="center"/>
    </xf>
    <xf numFmtId="43" fontId="7" fillId="0" borderId="25" xfId="6" applyFont="1" applyBorder="1" applyAlignment="1">
      <alignment horizontal="center" vertical="center"/>
    </xf>
    <xf numFmtId="4" fontId="7" fillId="0" borderId="28" xfId="2" applyNumberFormat="1" applyFont="1" applyBorder="1" applyAlignment="1">
      <alignment horizontal="center" vertical="center"/>
    </xf>
    <xf numFmtId="43" fontId="7" fillId="0" borderId="26" xfId="6" applyFont="1" applyBorder="1" applyAlignment="1">
      <alignment horizontal="center" vertical="center"/>
    </xf>
    <xf numFmtId="0" fontId="22" fillId="0" borderId="24" xfId="2" applyFont="1" applyBorder="1" applyAlignment="1">
      <alignment horizontal="center" vertical="center"/>
    </xf>
    <xf numFmtId="0" fontId="22" fillId="0" borderId="25" xfId="2" quotePrefix="1" applyFont="1" applyBorder="1" applyAlignment="1">
      <alignment horizontal="center" vertical="center"/>
    </xf>
    <xf numFmtId="1" fontId="14" fillId="0" borderId="25" xfId="2" applyNumberFormat="1" applyFont="1" applyBorder="1" applyAlignment="1">
      <alignment horizontal="center" vertical="center"/>
    </xf>
    <xf numFmtId="0" fontId="14" fillId="0" borderId="26" xfId="2" applyFont="1" applyBorder="1" applyAlignment="1">
      <alignment horizontal="center" vertical="center"/>
    </xf>
    <xf numFmtId="14" fontId="21" fillId="0" borderId="25" xfId="2" applyNumberFormat="1" applyFont="1" applyBorder="1" applyAlignment="1">
      <alignment horizontal="center"/>
    </xf>
    <xf numFmtId="0" fontId="20" fillId="0" borderId="29" xfId="2" applyFont="1" applyBorder="1" applyAlignment="1">
      <alignment horizontal="center" vertical="center"/>
    </xf>
    <xf numFmtId="0" fontId="20" fillId="0" borderId="30" xfId="2" quotePrefix="1" applyFont="1" applyBorder="1" applyAlignment="1">
      <alignment horizontal="center" vertical="center"/>
    </xf>
    <xf numFmtId="0" fontId="20" fillId="0" borderId="30" xfId="2" applyFont="1" applyBorder="1" applyAlignment="1">
      <alignment horizontal="center" vertical="center"/>
    </xf>
    <xf numFmtId="14" fontId="20" fillId="0" borderId="30" xfId="2" applyNumberFormat="1" applyFont="1" applyBorder="1" applyAlignment="1">
      <alignment horizontal="center" vertical="center"/>
    </xf>
    <xf numFmtId="1" fontId="12" fillId="0" borderId="30" xfId="2" applyNumberFormat="1" applyFont="1" applyBorder="1" applyAlignment="1">
      <alignment horizontal="center" vertical="center"/>
    </xf>
    <xf numFmtId="0" fontId="12" fillId="0" borderId="31" xfId="2" applyFont="1" applyBorder="1" applyAlignment="1">
      <alignment horizontal="center" vertical="center"/>
    </xf>
    <xf numFmtId="2" fontId="12" fillId="0" borderId="32" xfId="5" applyNumberFormat="1" applyFont="1" applyBorder="1" applyAlignment="1">
      <alignment horizontal="center" vertical="center"/>
    </xf>
    <xf numFmtId="43" fontId="9" fillId="0" borderId="30" xfId="6" applyFont="1" applyBorder="1" applyAlignment="1">
      <alignment horizontal="center" vertical="center"/>
    </xf>
    <xf numFmtId="4" fontId="9" fillId="0" borderId="33" xfId="2" applyNumberFormat="1" applyFont="1" applyBorder="1" applyAlignment="1">
      <alignment horizontal="center" vertical="center"/>
    </xf>
    <xf numFmtId="43" fontId="9" fillId="0" borderId="31" xfId="6" applyFont="1" applyBorder="1" applyAlignment="1">
      <alignment horizontal="center" vertical="center"/>
    </xf>
    <xf numFmtId="0" fontId="23" fillId="3" borderId="24" xfId="2" applyFont="1" applyFill="1" applyBorder="1" applyAlignment="1">
      <alignment horizontal="center" vertical="center"/>
    </xf>
    <xf numFmtId="0" fontId="23" fillId="3" borderId="25" xfId="2" quotePrefix="1" applyFont="1" applyFill="1" applyBorder="1" applyAlignment="1">
      <alignment horizontal="center" vertical="center"/>
    </xf>
    <xf numFmtId="0" fontId="23" fillId="3" borderId="25" xfId="2" applyFont="1" applyFill="1" applyBorder="1" applyAlignment="1">
      <alignment horizontal="center" vertical="center"/>
    </xf>
    <xf numFmtId="14" fontId="23" fillId="3" borderId="25" xfId="2" applyNumberFormat="1" applyFont="1" applyFill="1" applyBorder="1" applyAlignment="1">
      <alignment horizontal="center" vertical="center"/>
    </xf>
    <xf numFmtId="1" fontId="15" fillId="3" borderId="25" xfId="2" applyNumberFormat="1" applyFont="1" applyFill="1" applyBorder="1" applyAlignment="1">
      <alignment horizontal="center" vertical="center"/>
    </xf>
    <xf numFmtId="0" fontId="15" fillId="3" borderId="26" xfId="2" applyFont="1" applyFill="1" applyBorder="1" applyAlignment="1">
      <alignment horizontal="center" vertical="center"/>
    </xf>
    <xf numFmtId="2" fontId="15" fillId="3" borderId="27" xfId="5" applyNumberFormat="1" applyFont="1" applyFill="1" applyBorder="1" applyAlignment="1">
      <alignment horizontal="center" vertical="center"/>
    </xf>
    <xf numFmtId="43" fontId="24" fillId="3" borderId="25" xfId="6" applyFont="1" applyFill="1" applyBorder="1" applyAlignment="1">
      <alignment horizontal="center" vertical="center"/>
    </xf>
    <xf numFmtId="4" fontId="24" fillId="3" borderId="28" xfId="2" applyNumberFormat="1" applyFont="1" applyFill="1" applyBorder="1" applyAlignment="1">
      <alignment horizontal="center" vertical="center"/>
    </xf>
    <xf numFmtId="43" fontId="24" fillId="3" borderId="26" xfId="6" applyFont="1" applyFill="1" applyBorder="1" applyAlignment="1">
      <alignment horizontal="center" vertical="center"/>
    </xf>
    <xf numFmtId="2" fontId="13" fillId="2" borderId="6" xfId="2" applyNumberFormat="1" applyFont="1" applyFill="1" applyBorder="1" applyAlignment="1">
      <alignment horizontal="center" vertical="center"/>
    </xf>
    <xf numFmtId="2" fontId="25" fillId="2" borderId="6" xfId="2" applyNumberFormat="1" applyFont="1" applyFill="1" applyBorder="1" applyAlignment="1">
      <alignment horizontal="center" vertical="center"/>
    </xf>
    <xf numFmtId="1" fontId="13" fillId="2" borderId="6" xfId="2" applyNumberFormat="1" applyFont="1" applyFill="1" applyBorder="1" applyAlignment="1">
      <alignment horizontal="center" vertical="center"/>
    </xf>
    <xf numFmtId="0" fontId="13" fillId="2" borderId="6" xfId="2" applyFont="1" applyFill="1" applyBorder="1" applyAlignment="1">
      <alignment horizontal="center" vertical="center"/>
    </xf>
    <xf numFmtId="1" fontId="13" fillId="2" borderId="4" xfId="2" applyNumberFormat="1" applyFont="1" applyFill="1" applyBorder="1" applyAlignment="1">
      <alignment horizontal="center" vertical="center"/>
    </xf>
    <xf numFmtId="1" fontId="13" fillId="0" borderId="0" xfId="2" applyNumberFormat="1" applyFont="1" applyAlignment="1">
      <alignment horizontal="center" vertical="center"/>
    </xf>
    <xf numFmtId="2" fontId="13" fillId="2" borderId="3" xfId="2" applyNumberFormat="1" applyFont="1" applyFill="1" applyBorder="1" applyAlignment="1">
      <alignment horizontal="center" vertical="center"/>
    </xf>
    <xf numFmtId="2" fontId="13" fillId="2" borderId="4" xfId="2" applyNumberFormat="1" applyFont="1" applyFill="1" applyBorder="1" applyAlignment="1">
      <alignment horizontal="center" vertical="center"/>
    </xf>
    <xf numFmtId="43" fontId="9" fillId="0" borderId="21" xfId="6" applyFont="1" applyBorder="1" applyAlignment="1">
      <alignment horizontal="center" vertical="center"/>
    </xf>
    <xf numFmtId="2" fontId="14" fillId="0" borderId="22" xfId="5" applyNumberFormat="1" applyFont="1" applyBorder="1" applyAlignment="1">
      <alignment horizontal="center" vertical="center"/>
    </xf>
    <xf numFmtId="0" fontId="12" fillId="0" borderId="0" xfId="8"/>
    <xf numFmtId="2" fontId="2" fillId="2" borderId="6" xfId="2" applyNumberFormat="1" applyFont="1" applyFill="1" applyBorder="1" applyAlignment="1">
      <alignment horizontal="center" vertical="center"/>
    </xf>
    <xf numFmtId="2" fontId="3" fillId="2" borderId="6" xfId="2" applyNumberFormat="1" applyFont="1" applyFill="1" applyBorder="1" applyAlignment="1">
      <alignment horizontal="center" vertical="center"/>
    </xf>
    <xf numFmtId="1" fontId="2" fillId="2" borderId="6" xfId="2" applyNumberFormat="1" applyFont="1" applyFill="1" applyBorder="1" applyAlignment="1">
      <alignment horizontal="center" vertical="center"/>
    </xf>
    <xf numFmtId="0" fontId="2" fillId="2" borderId="6" xfId="2" applyFont="1" applyFill="1" applyBorder="1" applyAlignment="1">
      <alignment horizontal="center" vertical="center"/>
    </xf>
    <xf numFmtId="1" fontId="2" fillId="2" borderId="4" xfId="2" applyNumberFormat="1" applyFont="1" applyFill="1" applyBorder="1" applyAlignment="1">
      <alignment horizontal="center" vertical="center"/>
    </xf>
    <xf numFmtId="1" fontId="2" fillId="0" borderId="0" xfId="2" applyNumberFormat="1" applyFont="1" applyAlignment="1">
      <alignment horizontal="center" vertical="center"/>
    </xf>
    <xf numFmtId="2" fontId="2" fillId="2" borderId="3" xfId="2" applyNumberFormat="1" applyFont="1" applyFill="1" applyBorder="1" applyAlignment="1">
      <alignment horizontal="center" vertical="center"/>
    </xf>
    <xf numFmtId="2" fontId="2" fillId="2" borderId="4" xfId="2" applyNumberFormat="1" applyFont="1" applyFill="1" applyBorder="1" applyAlignment="1">
      <alignment horizontal="center" vertical="center"/>
    </xf>
    <xf numFmtId="2" fontId="12" fillId="0" borderId="34" xfId="5" applyNumberFormat="1" applyFont="1" applyBorder="1" applyAlignment="1">
      <alignment horizontal="center" vertical="center"/>
    </xf>
    <xf numFmtId="43" fontId="9" fillId="0" borderId="23" xfId="6" applyFont="1" applyBorder="1" applyAlignment="1">
      <alignment horizontal="center" vertical="center"/>
    </xf>
    <xf numFmtId="4" fontId="9" fillId="0" borderId="20" xfId="2" applyNumberFormat="1" applyFont="1" applyBorder="1" applyAlignment="1">
      <alignment horizontal="center" vertical="center"/>
    </xf>
    <xf numFmtId="2" fontId="12" fillId="0" borderId="35" xfId="5" applyNumberFormat="1" applyFont="1" applyBorder="1" applyAlignment="1">
      <alignment horizontal="center" vertical="center"/>
    </xf>
    <xf numFmtId="43" fontId="9" fillId="0" borderId="28" xfId="6" applyFont="1" applyBorder="1" applyAlignment="1">
      <alignment horizontal="center" vertical="center"/>
    </xf>
    <xf numFmtId="4" fontId="9" fillId="0" borderId="25" xfId="2" applyNumberFormat="1" applyFont="1" applyBorder="1" applyAlignment="1">
      <alignment horizontal="center" vertical="center"/>
    </xf>
    <xf numFmtId="2" fontId="14" fillId="0" borderId="35" xfId="5" applyNumberFormat="1" applyFont="1" applyBorder="1" applyAlignment="1">
      <alignment horizontal="center" vertical="center"/>
    </xf>
    <xf numFmtId="43" fontId="7" fillId="0" borderId="28" xfId="6" applyFont="1" applyBorder="1" applyAlignment="1">
      <alignment horizontal="center" vertical="center"/>
    </xf>
    <xf numFmtId="4" fontId="7" fillId="0" borderId="25" xfId="2" applyNumberFormat="1" applyFont="1" applyBorder="1" applyAlignment="1">
      <alignment horizontal="center" vertical="center"/>
    </xf>
    <xf numFmtId="43" fontId="9" fillId="0" borderId="28" xfId="6" applyFont="1" applyBorder="1" applyAlignment="1">
      <alignment vertical="center"/>
    </xf>
    <xf numFmtId="4" fontId="9" fillId="0" borderId="25" xfId="2" applyNumberFormat="1" applyFont="1" applyBorder="1" applyAlignment="1">
      <alignment vertical="center"/>
    </xf>
    <xf numFmtId="43" fontId="9" fillId="0" borderId="26" xfId="6" applyFont="1" applyBorder="1" applyAlignment="1">
      <alignment vertical="center"/>
    </xf>
    <xf numFmtId="2" fontId="12" fillId="0" borderId="36" xfId="5" applyNumberFormat="1" applyFont="1" applyBorder="1" applyAlignment="1">
      <alignment horizontal="center" vertical="center"/>
    </xf>
    <xf numFmtId="43" fontId="9" fillId="0" borderId="33" xfId="6" applyFont="1" applyBorder="1" applyAlignment="1">
      <alignment horizontal="center" vertical="center"/>
    </xf>
    <xf numFmtId="4" fontId="9" fillId="0" borderId="30" xfId="2" applyNumberFormat="1" applyFont="1" applyBorder="1" applyAlignment="1">
      <alignment horizontal="center" vertical="center"/>
    </xf>
    <xf numFmtId="0" fontId="26" fillId="6" borderId="6" xfId="2" applyFont="1" applyFill="1" applyBorder="1" applyAlignment="1">
      <alignment horizontal="center" vertical="center"/>
    </xf>
    <xf numFmtId="0" fontId="27" fillId="6" borderId="6" xfId="2" applyFont="1" applyFill="1" applyBorder="1" applyAlignment="1">
      <alignment horizontal="center" vertical="center"/>
    </xf>
    <xf numFmtId="0" fontId="26" fillId="6" borderId="4" xfId="2" applyFont="1" applyFill="1" applyBorder="1" applyAlignment="1">
      <alignment horizontal="center" vertical="center"/>
    </xf>
    <xf numFmtId="0" fontId="26" fillId="0" borderId="0" xfId="2" applyFont="1" applyAlignment="1">
      <alignment horizontal="center" vertical="center"/>
    </xf>
    <xf numFmtId="2" fontId="28" fillId="6" borderId="17" xfId="2" applyNumberFormat="1" applyFont="1" applyFill="1" applyBorder="1" applyAlignment="1">
      <alignment horizontal="center" vertical="center"/>
    </xf>
    <xf numFmtId="0" fontId="29" fillId="6" borderId="4" xfId="2" applyFont="1" applyFill="1" applyBorder="1" applyAlignment="1">
      <alignment vertical="center"/>
    </xf>
    <xf numFmtId="0" fontId="29" fillId="6" borderId="6" xfId="2" applyFont="1" applyFill="1" applyBorder="1" applyAlignment="1">
      <alignment vertical="center"/>
    </xf>
    <xf numFmtId="2" fontId="12" fillId="0" borderId="37" xfId="5" applyNumberFormat="1" applyFont="1" applyBorder="1" applyAlignment="1">
      <alignment horizontal="center" vertical="center"/>
    </xf>
    <xf numFmtId="2" fontId="5" fillId="2" borderId="6" xfId="2" applyNumberFormat="1" applyFont="1" applyFill="1" applyBorder="1" applyAlignment="1">
      <alignment horizontal="center" vertical="center"/>
    </xf>
    <xf numFmtId="2" fontId="30" fillId="2" borderId="6" xfId="2" applyNumberFormat="1" applyFont="1" applyFill="1" applyBorder="1" applyAlignment="1">
      <alignment horizontal="center" vertical="center"/>
    </xf>
    <xf numFmtId="0" fontId="5" fillId="2" borderId="6" xfId="2" applyFont="1" applyFill="1" applyBorder="1" applyAlignment="1">
      <alignment horizontal="center" vertical="center"/>
    </xf>
    <xf numFmtId="1" fontId="5" fillId="2" borderId="4" xfId="2" applyNumberFormat="1" applyFont="1" applyFill="1" applyBorder="1" applyAlignment="1">
      <alignment horizontal="center" vertical="center"/>
    </xf>
    <xf numFmtId="1" fontId="5" fillId="0" borderId="0" xfId="2" applyNumberFormat="1" applyFont="1" applyAlignment="1">
      <alignment horizontal="center" vertical="center"/>
    </xf>
    <xf numFmtId="2" fontId="2" fillId="2" borderId="38" xfId="2" applyNumberFormat="1" applyFont="1" applyFill="1" applyBorder="1" applyAlignment="1">
      <alignment horizontal="center" vertical="center"/>
    </xf>
    <xf numFmtId="0" fontId="1" fillId="0" borderId="0" xfId="2"/>
    <xf numFmtId="0" fontId="31" fillId="7" borderId="6" xfId="2" applyFont="1" applyFill="1" applyBorder="1" applyAlignment="1">
      <alignment horizontal="center" vertical="center"/>
    </xf>
    <xf numFmtId="0" fontId="32" fillId="7" borderId="6" xfId="2" applyFont="1" applyFill="1" applyBorder="1" applyAlignment="1">
      <alignment horizontal="center" vertical="center"/>
    </xf>
    <xf numFmtId="0" fontId="31" fillId="7" borderId="4" xfId="2" applyFont="1" applyFill="1" applyBorder="1" applyAlignment="1">
      <alignment horizontal="center" vertical="center"/>
    </xf>
    <xf numFmtId="0" fontId="31" fillId="0" borderId="0" xfId="2" applyFont="1" applyAlignment="1">
      <alignment horizontal="center" vertical="center"/>
    </xf>
    <xf numFmtId="2" fontId="33" fillId="7" borderId="3" xfId="2" applyNumberFormat="1" applyFont="1" applyFill="1" applyBorder="1" applyAlignment="1">
      <alignment horizontal="center" vertical="center"/>
    </xf>
    <xf numFmtId="0" fontId="34" fillId="7" borderId="39" xfId="2" applyFont="1" applyFill="1" applyBorder="1" applyAlignment="1">
      <alignment vertical="center"/>
    </xf>
    <xf numFmtId="0" fontId="34" fillId="7" borderId="6" xfId="2" applyFont="1" applyFill="1" applyBorder="1" applyAlignment="1">
      <alignment vertical="center"/>
    </xf>
    <xf numFmtId="0" fontId="34" fillId="7" borderId="4" xfId="2" applyFont="1" applyFill="1" applyBorder="1" applyAlignment="1">
      <alignment vertical="center"/>
    </xf>
    <xf numFmtId="0" fontId="35" fillId="8" borderId="3" xfId="2" applyFont="1" applyFill="1" applyBorder="1" applyAlignment="1">
      <alignment horizontal="center"/>
    </xf>
    <xf numFmtId="0" fontId="35" fillId="8" borderId="6" xfId="2" applyFont="1" applyFill="1" applyBorder="1" applyAlignment="1">
      <alignment horizontal="center"/>
    </xf>
    <xf numFmtId="0" fontId="35" fillId="8" borderId="4" xfId="2" applyFont="1" applyFill="1" applyBorder="1" applyAlignment="1">
      <alignment horizontal="center"/>
    </xf>
    <xf numFmtId="0" fontId="35" fillId="0" borderId="0" xfId="2" applyFont="1" applyAlignment="1">
      <alignment horizontal="center"/>
    </xf>
    <xf numFmtId="2" fontId="36" fillId="8" borderId="3" xfId="2" applyNumberFormat="1" applyFont="1" applyFill="1" applyBorder="1" applyAlignment="1">
      <alignment horizontal="center" vertical="center"/>
    </xf>
    <xf numFmtId="0" fontId="37" fillId="8" borderId="6" xfId="2" applyFont="1" applyFill="1" applyBorder="1"/>
    <xf numFmtId="0" fontId="37" fillId="8" borderId="38" xfId="2" applyFont="1" applyFill="1" applyBorder="1"/>
    <xf numFmtId="0" fontId="37" fillId="8" borderId="4" xfId="2" applyFont="1" applyFill="1" applyBorder="1"/>
    <xf numFmtId="0" fontId="38" fillId="0" borderId="0" xfId="4" applyFont="1" applyAlignment="1">
      <alignment vertical="center"/>
    </xf>
    <xf numFmtId="2" fontId="12" fillId="0" borderId="40" xfId="5" applyNumberFormat="1" applyFont="1" applyBorder="1" applyAlignment="1">
      <alignment horizontal="center" vertical="center"/>
    </xf>
    <xf numFmtId="2" fontId="15" fillId="3" borderId="22" xfId="5" applyNumberFormat="1" applyFont="1" applyFill="1" applyBorder="1" applyAlignment="1">
      <alignment horizontal="center" vertical="center"/>
    </xf>
    <xf numFmtId="0" fontId="39" fillId="3" borderId="25" xfId="2" applyFont="1" applyFill="1" applyBorder="1" applyAlignment="1">
      <alignment horizontal="center" vertical="center"/>
    </xf>
    <xf numFmtId="2" fontId="13" fillId="2" borderId="38" xfId="2" applyNumberFormat="1" applyFont="1" applyFill="1" applyBorder="1" applyAlignment="1">
      <alignment horizontal="center" vertical="center"/>
    </xf>
    <xf numFmtId="2" fontId="13" fillId="2" borderId="17" xfId="2" applyNumberFormat="1" applyFont="1" applyFill="1" applyBorder="1" applyAlignment="1">
      <alignment horizontal="center" vertical="center"/>
    </xf>
    <xf numFmtId="14" fontId="20" fillId="0" borderId="20" xfId="2" applyNumberFormat="1" applyFont="1" applyBorder="1" applyAlignment="1">
      <alignment horizontal="center" vertical="center"/>
    </xf>
    <xf numFmtId="0" fontId="20" fillId="0" borderId="41" xfId="2" applyFont="1" applyBorder="1" applyAlignment="1">
      <alignment horizontal="center" vertical="center"/>
    </xf>
    <xf numFmtId="0" fontId="20" fillId="0" borderId="42" xfId="2" quotePrefix="1" applyFont="1" applyBorder="1" applyAlignment="1">
      <alignment horizontal="center" vertical="center"/>
    </xf>
    <xf numFmtId="0" fontId="20" fillId="0" borderId="42" xfId="2" applyFont="1" applyBorder="1" applyAlignment="1">
      <alignment horizontal="center" vertical="center"/>
    </xf>
    <xf numFmtId="1" fontId="12" fillId="0" borderId="42" xfId="2" applyNumberFormat="1" applyFont="1" applyBorder="1" applyAlignment="1">
      <alignment horizontal="center" vertical="center"/>
    </xf>
    <xf numFmtId="0" fontId="12" fillId="0" borderId="43" xfId="2" applyFont="1" applyBorder="1" applyAlignment="1">
      <alignment horizontal="center" vertical="center"/>
    </xf>
    <xf numFmtId="2" fontId="12" fillId="0" borderId="44" xfId="5" applyNumberFormat="1" applyFont="1" applyBorder="1" applyAlignment="1">
      <alignment horizontal="center" vertical="center"/>
    </xf>
    <xf numFmtId="43" fontId="9" fillId="0" borderId="45" xfId="6" applyFont="1" applyBorder="1" applyAlignment="1">
      <alignment horizontal="center" vertical="center"/>
    </xf>
    <xf numFmtId="4" fontId="9" fillId="0" borderId="42" xfId="2" applyNumberFormat="1" applyFont="1" applyBorder="1" applyAlignment="1">
      <alignment horizontal="center" vertical="center"/>
    </xf>
    <xf numFmtId="43" fontId="9" fillId="0" borderId="43" xfId="6" applyFont="1" applyBorder="1" applyAlignment="1">
      <alignment horizontal="center" vertical="center"/>
    </xf>
    <xf numFmtId="0" fontId="21" fillId="0" borderId="0" xfId="4" applyFont="1" applyAlignment="1">
      <alignment horizontal="center" vertical="center"/>
    </xf>
    <xf numFmtId="0" fontId="15" fillId="0" borderId="0" xfId="4" applyFont="1" applyAlignment="1">
      <alignment horizontal="center" vertical="center"/>
    </xf>
    <xf numFmtId="44" fontId="21" fillId="0" borderId="0" xfId="5" applyFont="1" applyAlignment="1">
      <alignment horizontal="center" vertical="center"/>
    </xf>
    <xf numFmtId="43" fontId="12" fillId="0" borderId="0" xfId="6" applyFont="1" applyAlignment="1">
      <alignment vertical="center"/>
    </xf>
    <xf numFmtId="0" fontId="6" fillId="0" borderId="0" xfId="4" applyFont="1" applyAlignment="1">
      <alignment vertical="center"/>
    </xf>
    <xf numFmtId="0" fontId="5" fillId="0" borderId="1" xfId="2" quotePrefix="1" applyNumberFormat="1" applyFont="1" applyBorder="1" applyAlignment="1">
      <alignment horizontal="center" vertical="center"/>
    </xf>
    <xf numFmtId="0" fontId="5" fillId="0" borderId="1" xfId="2" applyNumberFormat="1" applyFont="1" applyBorder="1" applyAlignment="1">
      <alignment horizontal="center" vertical="center"/>
    </xf>
    <xf numFmtId="0" fontId="5" fillId="0" borderId="1" xfId="2" quotePrefix="1" applyNumberFormat="1" applyFont="1" applyFill="1" applyBorder="1" applyAlignment="1">
      <alignment horizontal="center" vertical="center"/>
    </xf>
    <xf numFmtId="0" fontId="8" fillId="0" borderId="1" xfId="2" quotePrefix="1" applyNumberFormat="1" applyFont="1" applyBorder="1" applyAlignment="1">
      <alignment horizontal="center" vertical="center"/>
    </xf>
    <xf numFmtId="0" fontId="8" fillId="0" borderId="1" xfId="2" applyNumberFormat="1" applyFont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center" vertical="center"/>
    </xf>
    <xf numFmtId="0" fontId="5" fillId="0" borderId="7" xfId="2" quotePrefix="1" applyNumberFormat="1" applyFont="1" applyFill="1" applyBorder="1" applyAlignment="1">
      <alignment horizontal="center" vertical="center"/>
    </xf>
    <xf numFmtId="0" fontId="4" fillId="9" borderId="0" xfId="1" applyFont="1" applyFill="1" applyAlignment="1">
      <alignment vertical="center"/>
    </xf>
    <xf numFmtId="2" fontId="3" fillId="9" borderId="5" xfId="1" applyNumberFormat="1" applyFont="1" applyFill="1" applyBorder="1" applyAlignment="1">
      <alignment horizontal="center" vertical="center"/>
    </xf>
    <xf numFmtId="0" fontId="16" fillId="5" borderId="0" xfId="2" applyFont="1" applyFill="1" applyAlignment="1">
      <alignment horizontal="center" vertical="center"/>
    </xf>
    <xf numFmtId="0" fontId="16" fillId="5" borderId="2" xfId="2" applyFont="1" applyFill="1" applyBorder="1" applyAlignment="1">
      <alignment horizontal="center" vertical="center"/>
    </xf>
    <xf numFmtId="0" fontId="16" fillId="5" borderId="15" xfId="2" applyFont="1" applyFill="1" applyBorder="1" applyAlignment="1">
      <alignment horizontal="center" vertical="center"/>
    </xf>
  </cellXfs>
  <cellStyles count="9">
    <cellStyle name="Comma 2" xfId="6" xr:uid="{85578299-86F3-411F-824C-897921FEBCAE}"/>
    <cellStyle name="Migliaia 2" xfId="7" xr:uid="{5CA01591-3477-4BEF-8368-A93B224CB039}"/>
    <cellStyle name="Normal 2 2" xfId="4" xr:uid="{58C3D81D-D233-4004-979E-7DCFE4554495}"/>
    <cellStyle name="Normale" xfId="0" builtinId="0"/>
    <cellStyle name="Normale 2" xfId="1" xr:uid="{7FD7B361-DDB2-419B-8106-9133FE483EF5}"/>
    <cellStyle name="Normale 2 2" xfId="2" xr:uid="{D5E71299-1585-4195-A4E2-D02727AD1907}"/>
    <cellStyle name="Normale 4 2 5" xfId="8" xr:uid="{C1094447-05F7-4502-B2EA-F82F0D8B259E}"/>
    <cellStyle name="Percentuale 2" xfId="3" xr:uid="{95B6F263-12D1-49B8-A7A3-B3BD4C26B502}"/>
    <cellStyle name="Valuta 2" xfId="5" xr:uid="{B627D959-E1FD-4715-BD27-E2A7E2781936}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VMH-PC.LVMH\IT\NASADP\00%20FIN-OPS\02%20FIN\CDG\2017\00.Closure\03%20March\presentazione\Business%20Review%20Mar%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vmh-pc.lvmh\it\00%20FIN-OPS\02%20FIN\CDG\2017\01.Forecast\03.R2\01.Pre-R2\2017.09.07_Build-Up_ACT15-BDG18_Source%20Excel_FX%20Updated_Check%20Exchange%20G-L%20Consolida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T source"/>
      <sheetName val="DB RA"/>
      <sheetName val="KPI by RA"/>
      <sheetName val="DB MVA by line"/>
      <sheetName val="MVA by Line"/>
      <sheetName val="DB by RA"/>
      <sheetName val="MVA by RA"/>
      <sheetName val="by Area"/>
      <sheetName val="DB P&amp;L by RA Paris"/>
      <sheetName val="4K10"/>
      <sheetName val="BRANCHE"/>
      <sheetName val="Channel (2)"/>
      <sheetName val="Channel"/>
      <sheetName val="IT"/>
      <sheetName val="FR"/>
      <sheetName val="US"/>
      <sheetName val="UK"/>
      <sheetName val="DE"/>
      <sheetName val="Belux"/>
      <sheetName val="NL"/>
      <sheetName val="AT"/>
      <sheetName val="CH"/>
      <sheetName val="Others"/>
      <sheetName val="M_E"/>
      <sheetName val="ES"/>
      <sheetName val="BR"/>
      <sheetName val="Sca"/>
      <sheetName val="RU"/>
      <sheetName val="MX"/>
      <sheetName val="CN"/>
      <sheetName val="PT"/>
      <sheetName val="UA"/>
      <sheetName val="CG"/>
      <sheetName val="Hotel"/>
      <sheetName val="HQ"/>
      <sheetName val="Spa"/>
      <sheetName val="Travel"/>
      <sheetName val="E-commerce"/>
      <sheetName val="HQ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A2" t="str">
            <v>Act P&amp;L</v>
          </cell>
          <cell r="B2" t="str">
            <v>TOTAL</v>
          </cell>
          <cell r="C2" t="str">
            <v>ITALY</v>
          </cell>
          <cell r="D2" t="str">
            <v>UK &amp; EIRE</v>
          </cell>
          <cell r="E2" t="str">
            <v>USA and CANADA</v>
          </cell>
          <cell r="F2" t="str">
            <v>GERMANY</v>
          </cell>
          <cell r="G2" t="str">
            <v>FRANCE</v>
          </cell>
          <cell r="H2" t="str">
            <v>BELGIUM and LUXEMBU</v>
          </cell>
          <cell r="I2" t="str">
            <v>NETHERLANDS</v>
          </cell>
          <cell r="J2" t="str">
            <v>AUSTRIA</v>
          </cell>
          <cell r="K2" t="str">
            <v>SWITZERLAND</v>
          </cell>
          <cell r="L2" t="str">
            <v>OTHERS</v>
          </cell>
          <cell r="M2" t="str">
            <v>PCDO MiddleEast</v>
          </cell>
          <cell r="N2" t="str">
            <v>SPAIN</v>
          </cell>
          <cell r="O2" t="str">
            <v>BRAZIL</v>
          </cell>
          <cell r="P2" t="str">
            <v>SCANDINAVIA</v>
          </cell>
          <cell r="Q2" t="str">
            <v>RUSSIA</v>
          </cell>
          <cell r="R2" t="str">
            <v>MEXICO</v>
          </cell>
          <cell r="S2" t="str">
            <v>CHINA</v>
          </cell>
          <cell r="T2" t="str">
            <v>PORTUGAL</v>
          </cell>
          <cell r="U2" t="str">
            <v>UKRAINE</v>
          </cell>
          <cell r="V2" t="str">
            <v>CORPORATE GIFT</v>
          </cell>
          <cell r="W2" t="str">
            <v>HOTEL</v>
          </cell>
          <cell r="X2" t="str">
            <v>HEADQUARTER</v>
          </cell>
          <cell r="Y2" t="str">
            <v>SPA</v>
          </cell>
          <cell r="Z2" t="str">
            <v>TRAVEL RETAIL</v>
          </cell>
          <cell r="AA2" t="str">
            <v>Wholesale</v>
          </cell>
          <cell r="AB2" t="str">
            <v>ITALY</v>
          </cell>
          <cell r="AC2" t="str">
            <v>USA and CANADA</v>
          </cell>
          <cell r="AD2" t="str">
            <v>FRANCE</v>
          </cell>
          <cell r="AE2" t="str">
            <v>Retail</v>
          </cell>
          <cell r="AF2" t="str">
            <v>E-COMMERCE UK</v>
          </cell>
          <cell r="AG2" t="str">
            <v>E-commerce</v>
          </cell>
          <cell r="AH2">
            <v>0</v>
          </cell>
          <cell r="AJ2">
            <v>0</v>
          </cell>
          <cell r="AK2" t="str">
            <v>ITALY Tot</v>
          </cell>
          <cell r="AL2" t="str">
            <v>USA and CANADA Tot</v>
          </cell>
          <cell r="AM2" t="str">
            <v>FRANCE Tot</v>
          </cell>
          <cell r="AO2" t="str">
            <v>HEADQUARTER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</row>
        <row r="3">
          <cell r="A3" t="str">
            <v>A01 Gross Sales</v>
          </cell>
          <cell r="B3">
            <v>14172428.429077148</v>
          </cell>
          <cell r="C3">
            <v>2676001.96875</v>
          </cell>
          <cell r="D3">
            <v>1410006.875</v>
          </cell>
          <cell r="E3">
            <v>1304895.75</v>
          </cell>
          <cell r="F3">
            <v>1032624.6875</v>
          </cell>
          <cell r="G3">
            <v>940980.984375</v>
          </cell>
          <cell r="H3">
            <v>179176.5</v>
          </cell>
          <cell r="I3">
            <v>248971.15625</v>
          </cell>
          <cell r="J3">
            <v>175327.125</v>
          </cell>
          <cell r="K3">
            <v>310284.625</v>
          </cell>
          <cell r="L3">
            <v>463565.07373046875</v>
          </cell>
          <cell r="M3">
            <v>980117.388671875</v>
          </cell>
          <cell r="N3">
            <v>703805.125</v>
          </cell>
          <cell r="O3">
            <v>64584.99609375</v>
          </cell>
          <cell r="P3">
            <v>216552.40625</v>
          </cell>
          <cell r="Q3">
            <v>276847.90625</v>
          </cell>
          <cell r="R3">
            <v>114207.0546875</v>
          </cell>
          <cell r="S3">
            <v>637284.93359375</v>
          </cell>
          <cell r="T3">
            <v>131554.015625</v>
          </cell>
          <cell r="U3">
            <v>11328</v>
          </cell>
          <cell r="V3">
            <v>10735.529296875</v>
          </cell>
          <cell r="W3">
            <v>973135.390625</v>
          </cell>
          <cell r="X3">
            <v>973135</v>
          </cell>
          <cell r="Y3">
            <v>5387</v>
          </cell>
          <cell r="Z3">
            <v>562223.62487792969</v>
          </cell>
          <cell r="AA3">
            <v>13429598.116577148</v>
          </cell>
          <cell r="AB3">
            <v>466299.671875</v>
          </cell>
          <cell r="AC3">
            <v>110428.046875</v>
          </cell>
          <cell r="AD3">
            <v>94071.671875</v>
          </cell>
          <cell r="AE3">
            <v>670799.390625</v>
          </cell>
          <cell r="AF3">
            <v>72030.921875</v>
          </cell>
          <cell r="AG3">
            <v>72030.921875</v>
          </cell>
          <cell r="AH3">
            <v>72030.875</v>
          </cell>
          <cell r="AI3">
            <v>7322712.7279052734</v>
          </cell>
          <cell r="AK3">
            <v>3142301.640625</v>
          </cell>
          <cell r="AL3">
            <v>1415323.796875</v>
          </cell>
          <cell r="AM3">
            <v>1035052.65625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</row>
        <row r="4">
          <cell r="A4" t="str">
            <v>A05    Discounts</v>
          </cell>
          <cell r="B4">
            <v>-168792.28906154633</v>
          </cell>
          <cell r="C4">
            <v>-1169.4200439453125</v>
          </cell>
          <cell r="D4">
            <v>-69295.3515625</v>
          </cell>
          <cell r="E4">
            <v>-19514.15234375</v>
          </cell>
          <cell r="F4">
            <v>-15571.83984375</v>
          </cell>
          <cell r="G4">
            <v>-1511.52001953125</v>
          </cell>
          <cell r="H4">
            <v>-55</v>
          </cell>
          <cell r="I4">
            <v>-55</v>
          </cell>
          <cell r="J4">
            <v>-55</v>
          </cell>
          <cell r="K4">
            <v>-5200.7802734375</v>
          </cell>
          <cell r="L4">
            <v>-5200.77734375</v>
          </cell>
          <cell r="M4">
            <v>-5200.77734375</v>
          </cell>
          <cell r="N4">
            <v>-1681.8699951171875</v>
          </cell>
          <cell r="O4">
            <v>-1681.869140625</v>
          </cell>
          <cell r="P4">
            <v>-3322.41015625</v>
          </cell>
          <cell r="Q4">
            <v>-43249.78125</v>
          </cell>
          <cell r="R4">
            <v>-43249.78125</v>
          </cell>
          <cell r="S4">
            <v>-43249.78125</v>
          </cell>
          <cell r="T4">
            <v>-43249.78125</v>
          </cell>
          <cell r="U4">
            <v>-1589</v>
          </cell>
          <cell r="V4">
            <v>-1589</v>
          </cell>
          <cell r="W4">
            <v>-5876.02001953125</v>
          </cell>
          <cell r="X4">
            <v>-5876.01953125</v>
          </cell>
          <cell r="Y4">
            <v>-5876.01953125</v>
          </cell>
          <cell r="Z4">
            <v>-574.46002197265625</v>
          </cell>
          <cell r="AA4">
            <v>-168611.60552978516</v>
          </cell>
          <cell r="AB4">
            <v>-192.38000392913818</v>
          </cell>
          <cell r="AC4">
            <v>-258.26446533203125</v>
          </cell>
          <cell r="AD4">
            <v>-258.264404296875</v>
          </cell>
          <cell r="AE4">
            <v>-450.64446926116943</v>
          </cell>
          <cell r="AF4">
            <v>269.9609375</v>
          </cell>
          <cell r="AG4">
            <v>269.9609375</v>
          </cell>
          <cell r="AH4">
            <v>269.9609375</v>
          </cell>
          <cell r="AK4">
            <v>-1361.8000478744507</v>
          </cell>
          <cell r="AL4">
            <v>-19772.416809082031</v>
          </cell>
          <cell r="AM4">
            <v>-1511.52001953125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</row>
        <row r="5">
          <cell r="A5" t="str">
            <v>A10    Physical Returns</v>
          </cell>
          <cell r="B5">
            <v>-436891.83180236816</v>
          </cell>
          <cell r="C5">
            <v>-60995.078125</v>
          </cell>
          <cell r="D5">
            <v>-23874.59765625</v>
          </cell>
          <cell r="E5">
            <v>-164811.34375</v>
          </cell>
          <cell r="F5">
            <v>-10645.1494140625</v>
          </cell>
          <cell r="G5">
            <v>-10645.1484375</v>
          </cell>
          <cell r="H5">
            <v>-3502.35009765625</v>
          </cell>
          <cell r="I5">
            <v>-1362.570068359375</v>
          </cell>
          <cell r="J5">
            <v>-6198.580078125</v>
          </cell>
          <cell r="K5">
            <v>-6198.578125</v>
          </cell>
          <cell r="L5">
            <v>-2378.97998046875</v>
          </cell>
          <cell r="M5">
            <v>-7121.52490234375</v>
          </cell>
          <cell r="N5">
            <v>-4054.81982421875</v>
          </cell>
          <cell r="O5">
            <v>-27009.076171875</v>
          </cell>
          <cell r="P5">
            <v>-27009.0625</v>
          </cell>
          <cell r="Q5">
            <v>-10703.1767578125</v>
          </cell>
          <cell r="R5">
            <v>-27215.638671875</v>
          </cell>
          <cell r="S5">
            <v>-29437.43196105957</v>
          </cell>
          <cell r="T5">
            <v>-571.15997314453125</v>
          </cell>
          <cell r="U5">
            <v>-571.15966796875</v>
          </cell>
          <cell r="V5">
            <v>-571.15966796875</v>
          </cell>
          <cell r="W5">
            <v>-571.15966796875</v>
          </cell>
          <cell r="X5">
            <v>-571.15966796875</v>
          </cell>
          <cell r="Y5">
            <v>-571.15966796875</v>
          </cell>
          <cell r="Z5">
            <v>-56029.8603515625</v>
          </cell>
          <cell r="AA5">
            <v>-435911.33778381348</v>
          </cell>
          <cell r="AB5">
            <v>-435911.25</v>
          </cell>
          <cell r="AC5">
            <v>-980.4940185546875</v>
          </cell>
          <cell r="AD5">
            <v>-980.49365234375</v>
          </cell>
          <cell r="AE5">
            <v>-980.4940185546875</v>
          </cell>
          <cell r="AF5">
            <v>-980.49365234375</v>
          </cell>
          <cell r="AG5">
            <v>-980.49365234375</v>
          </cell>
          <cell r="AH5">
            <v>-980.49365234375</v>
          </cell>
          <cell r="AK5">
            <v>-60995.078125</v>
          </cell>
          <cell r="AL5">
            <v>-165791.83776855469</v>
          </cell>
          <cell r="AM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</row>
        <row r="6">
          <cell r="A6" t="str">
            <v>A15 STATISTICAL SALES</v>
          </cell>
          <cell r="B6">
            <v>13566744.308213234</v>
          </cell>
          <cell r="C6">
            <v>2613837.4705810547</v>
          </cell>
          <cell r="D6">
            <v>1316836.92578125</v>
          </cell>
          <cell r="E6">
            <v>1120570.25390625</v>
          </cell>
          <cell r="F6">
            <v>1006407.6982421875</v>
          </cell>
          <cell r="G6">
            <v>939469.46435546875</v>
          </cell>
          <cell r="H6">
            <v>175619.14990234375</v>
          </cell>
          <cell r="I6">
            <v>247608.58618164063</v>
          </cell>
          <cell r="J6">
            <v>169128.544921875</v>
          </cell>
          <cell r="K6">
            <v>305083.8447265625</v>
          </cell>
          <cell r="L6">
            <v>461186.09375</v>
          </cell>
          <cell r="M6">
            <v>972995.86376953125</v>
          </cell>
          <cell r="N6">
            <v>698068.43518066406</v>
          </cell>
          <cell r="O6">
            <v>37575.919921875</v>
          </cell>
          <cell r="P6">
            <v>213229.99609375</v>
          </cell>
          <cell r="Q6">
            <v>222894.9482421875</v>
          </cell>
          <cell r="R6">
            <v>86991.416015625</v>
          </cell>
          <cell r="S6">
            <v>607847.50163269043</v>
          </cell>
          <cell r="T6">
            <v>130982.85565185547</v>
          </cell>
          <cell r="U6">
            <v>9739</v>
          </cell>
          <cell r="V6">
            <v>10735.529296875</v>
          </cell>
          <cell r="W6">
            <v>967259.37060546875</v>
          </cell>
          <cell r="X6">
            <v>967259</v>
          </cell>
          <cell r="Y6">
            <v>5387</v>
          </cell>
          <cell r="Z6">
            <v>505619.30450439453</v>
          </cell>
          <cell r="AA6">
            <v>12825075.17326355</v>
          </cell>
          <cell r="AB6">
            <v>466107.29187107086</v>
          </cell>
          <cell r="AC6">
            <v>109189.28839111328</v>
          </cell>
          <cell r="AD6">
            <v>94071.671875</v>
          </cell>
          <cell r="AE6">
            <v>669368.25213718414</v>
          </cell>
          <cell r="AF6">
            <v>72300.8828125</v>
          </cell>
          <cell r="AG6">
            <v>72300.8828125</v>
          </cell>
          <cell r="AH6">
            <v>72300.875</v>
          </cell>
          <cell r="AK6">
            <v>3079944.7624521255</v>
          </cell>
          <cell r="AL6">
            <v>1229759.5422973633</v>
          </cell>
          <cell r="AM6">
            <v>1033541.1362304688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</row>
        <row r="7">
          <cell r="A7" t="str">
            <v>A20    Return's Accrual</v>
          </cell>
          <cell r="B7">
            <v>111074.7811050415</v>
          </cell>
          <cell r="C7">
            <v>111074.75</v>
          </cell>
          <cell r="D7">
            <v>11466.109375</v>
          </cell>
          <cell r="E7">
            <v>34305.3984375</v>
          </cell>
          <cell r="F7">
            <v>34305.375</v>
          </cell>
          <cell r="G7">
            <v>34305.375</v>
          </cell>
          <cell r="H7">
            <v>34305.375</v>
          </cell>
          <cell r="I7">
            <v>84.709999084472656</v>
          </cell>
          <cell r="J7">
            <v>1977.179931640625</v>
          </cell>
          <cell r="K7">
            <v>1977.1796875</v>
          </cell>
          <cell r="L7">
            <v>1977.1796875</v>
          </cell>
          <cell r="M7">
            <v>1977.1796875</v>
          </cell>
          <cell r="N7">
            <v>1977.1796875</v>
          </cell>
          <cell r="O7">
            <v>1977.1796875</v>
          </cell>
          <cell r="P7">
            <v>1977.1796875</v>
          </cell>
          <cell r="Q7">
            <v>1977.1796875</v>
          </cell>
          <cell r="R7">
            <v>1977.1796875</v>
          </cell>
          <cell r="S7">
            <v>7812.49560546875</v>
          </cell>
          <cell r="T7">
            <v>7812.4921875</v>
          </cell>
          <cell r="U7">
            <v>35</v>
          </cell>
          <cell r="V7">
            <v>35</v>
          </cell>
          <cell r="W7">
            <v>35</v>
          </cell>
          <cell r="X7">
            <v>35</v>
          </cell>
          <cell r="Y7">
            <v>35</v>
          </cell>
          <cell r="Z7">
            <v>56029.8603515625</v>
          </cell>
          <cell r="AA7">
            <v>111710.75370025635</v>
          </cell>
          <cell r="AB7">
            <v>111710.75</v>
          </cell>
          <cell r="AC7">
            <v>111710.75</v>
          </cell>
          <cell r="AD7">
            <v>111710.75</v>
          </cell>
          <cell r="AE7">
            <v>111710.75</v>
          </cell>
          <cell r="AF7">
            <v>-635.97259521484375</v>
          </cell>
          <cell r="AG7">
            <v>-635.97259521484375</v>
          </cell>
          <cell r="AH7">
            <v>-635.97216796875</v>
          </cell>
          <cell r="AK7">
            <v>0</v>
          </cell>
          <cell r="AL7">
            <v>34305.3984375</v>
          </cell>
          <cell r="AM7">
            <v>0</v>
          </cell>
          <cell r="AO7">
            <v>0</v>
          </cell>
          <cell r="AP7">
            <v>0</v>
          </cell>
          <cell r="AQ7">
            <v>0</v>
          </cell>
          <cell r="AR7">
            <v>0</v>
          </cell>
          <cell r="AS7">
            <v>0</v>
          </cell>
          <cell r="AT7">
            <v>0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AZ7">
            <v>0</v>
          </cell>
          <cell r="BA7">
            <v>0</v>
          </cell>
        </row>
        <row r="8">
          <cell r="A8" t="str">
            <v>A25    Year End Rebates</v>
          </cell>
          <cell r="B8">
            <v>-9861.2680053710938</v>
          </cell>
          <cell r="C8">
            <v>-9861.265625</v>
          </cell>
          <cell r="D8">
            <v>-9861.265625</v>
          </cell>
          <cell r="E8">
            <v>-9861.265625</v>
          </cell>
          <cell r="F8">
            <v>-9861.265625</v>
          </cell>
          <cell r="G8">
            <v>-9861.265625</v>
          </cell>
          <cell r="H8">
            <v>-9861.265625</v>
          </cell>
          <cell r="I8">
            <v>-9861.265625</v>
          </cell>
          <cell r="J8">
            <v>-9861.265625</v>
          </cell>
          <cell r="K8">
            <v>-9861.265625</v>
          </cell>
          <cell r="L8">
            <v>-9861.265625</v>
          </cell>
          <cell r="M8">
            <v>-9861.265625</v>
          </cell>
          <cell r="N8">
            <v>-1500</v>
          </cell>
          <cell r="O8">
            <v>-1500</v>
          </cell>
          <cell r="P8">
            <v>-1500</v>
          </cell>
          <cell r="Q8">
            <v>-7710.677734375</v>
          </cell>
          <cell r="R8">
            <v>-650.59027099609375</v>
          </cell>
          <cell r="S8">
            <v>-650.58984375</v>
          </cell>
          <cell r="T8">
            <v>-650.58984375</v>
          </cell>
          <cell r="U8">
            <v>-650.58984375</v>
          </cell>
          <cell r="V8">
            <v>-650.58984375</v>
          </cell>
          <cell r="W8">
            <v>-650.58984375</v>
          </cell>
          <cell r="X8">
            <v>-650.58984375</v>
          </cell>
          <cell r="Y8">
            <v>-650.58984375</v>
          </cell>
          <cell r="Z8">
            <v>-650.58984375</v>
          </cell>
          <cell r="AA8">
            <v>-9861.2680053710938</v>
          </cell>
          <cell r="AB8">
            <v>-9861.265625</v>
          </cell>
          <cell r="AC8">
            <v>-9861.265625</v>
          </cell>
          <cell r="AD8">
            <v>-9861.265625</v>
          </cell>
          <cell r="AE8">
            <v>-9861.265625</v>
          </cell>
          <cell r="AF8">
            <v>-9861.265625</v>
          </cell>
          <cell r="AG8">
            <v>-9861.265625</v>
          </cell>
          <cell r="AH8">
            <v>-9861.265625</v>
          </cell>
          <cell r="AK8">
            <v>0</v>
          </cell>
          <cell r="AL8">
            <v>0</v>
          </cell>
          <cell r="AM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</row>
        <row r="9">
          <cell r="A9" t="str">
            <v>A30 NET FRENCH GAAP</v>
          </cell>
          <cell r="B9">
            <v>13667957.821312904</v>
          </cell>
          <cell r="C9">
            <v>2613837.4705810547</v>
          </cell>
          <cell r="D9">
            <v>1328303.03515625</v>
          </cell>
          <cell r="E9">
            <v>1154875.65234375</v>
          </cell>
          <cell r="F9">
            <v>1006407.6982421875</v>
          </cell>
          <cell r="G9">
            <v>939469.46435546875</v>
          </cell>
          <cell r="H9">
            <v>175619.14990234375</v>
          </cell>
          <cell r="I9">
            <v>247693.2961807251</v>
          </cell>
          <cell r="J9">
            <v>171105.72485351563</v>
          </cell>
          <cell r="K9">
            <v>305083.8447265625</v>
          </cell>
          <cell r="L9">
            <v>461186.09375</v>
          </cell>
          <cell r="M9">
            <v>972995.86376953125</v>
          </cell>
          <cell r="N9">
            <v>696568.43518066406</v>
          </cell>
          <cell r="O9">
            <v>37575.919921875</v>
          </cell>
          <cell r="P9">
            <v>213229.99609375</v>
          </cell>
          <cell r="Q9">
            <v>215184.2705078125</v>
          </cell>
          <cell r="R9">
            <v>86340.825744628906</v>
          </cell>
          <cell r="S9">
            <v>615659.99723815918</v>
          </cell>
          <cell r="T9">
            <v>130982.85565185547</v>
          </cell>
          <cell r="U9">
            <v>9774</v>
          </cell>
          <cell r="V9">
            <v>10735.529296875</v>
          </cell>
          <cell r="W9">
            <v>967259.37060546875</v>
          </cell>
          <cell r="X9">
            <v>967259</v>
          </cell>
          <cell r="Y9">
            <v>5387</v>
          </cell>
          <cell r="Z9">
            <v>561649.16485595703</v>
          </cell>
          <cell r="AA9">
            <v>12926924.658958435</v>
          </cell>
          <cell r="AB9">
            <v>466107.29187107086</v>
          </cell>
          <cell r="AC9">
            <v>109189.28839111328</v>
          </cell>
          <cell r="AD9">
            <v>94071.671875</v>
          </cell>
          <cell r="AE9">
            <v>669368.25213718414</v>
          </cell>
          <cell r="AF9">
            <v>71664.910217285156</v>
          </cell>
          <cell r="AG9">
            <v>71664.910217285156</v>
          </cell>
          <cell r="AH9">
            <v>71664.875</v>
          </cell>
          <cell r="AK9">
            <v>3079944.7624521255</v>
          </cell>
          <cell r="AL9">
            <v>1264064.9407348633</v>
          </cell>
          <cell r="AM9">
            <v>1033541.1362304688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</row>
        <row r="10">
          <cell r="A10" t="str">
            <v>A35    Consumer TV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K10">
            <v>0</v>
          </cell>
          <cell r="AL10">
            <v>0</v>
          </cell>
          <cell r="AM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</row>
        <row r="11">
          <cell r="A11" t="str">
            <v>A38    Consumer Print</v>
          </cell>
          <cell r="B11">
            <v>-12373.6689453125</v>
          </cell>
          <cell r="C11">
            <v>-12373.6640625</v>
          </cell>
          <cell r="D11">
            <v>-8453.6689453125</v>
          </cell>
          <cell r="E11">
            <v>-8453.6640625</v>
          </cell>
          <cell r="F11">
            <v>-8453.6640625</v>
          </cell>
          <cell r="G11">
            <v>-8453.6640625</v>
          </cell>
          <cell r="H11">
            <v>-8453.6640625</v>
          </cell>
          <cell r="I11">
            <v>-8453.6640625</v>
          </cell>
          <cell r="J11">
            <v>-8453.6640625</v>
          </cell>
          <cell r="K11">
            <v>-8453.6640625</v>
          </cell>
          <cell r="L11">
            <v>-8453.6640625</v>
          </cell>
          <cell r="M11">
            <v>-8453.6640625</v>
          </cell>
          <cell r="N11">
            <v>-970</v>
          </cell>
          <cell r="O11">
            <v>-970</v>
          </cell>
          <cell r="P11">
            <v>-2950</v>
          </cell>
          <cell r="Q11">
            <v>-2950</v>
          </cell>
          <cell r="R11">
            <v>-2950</v>
          </cell>
          <cell r="S11">
            <v>-2950</v>
          </cell>
          <cell r="T11">
            <v>-2950</v>
          </cell>
          <cell r="U11">
            <v>-2950</v>
          </cell>
          <cell r="V11">
            <v>-2950</v>
          </cell>
          <cell r="W11">
            <v>-2950</v>
          </cell>
          <cell r="X11">
            <v>-2950</v>
          </cell>
          <cell r="Y11">
            <v>-2950</v>
          </cell>
          <cell r="Z11">
            <v>-2950</v>
          </cell>
          <cell r="AA11">
            <v>-12373.6689453125</v>
          </cell>
          <cell r="AB11">
            <v>-12373.6640625</v>
          </cell>
          <cell r="AC11">
            <v>-12373.6640625</v>
          </cell>
          <cell r="AD11">
            <v>-12373.6640625</v>
          </cell>
          <cell r="AE11">
            <v>-12373.6640625</v>
          </cell>
          <cell r="AF11">
            <v>-12373.6640625</v>
          </cell>
          <cell r="AG11">
            <v>-12373.6640625</v>
          </cell>
          <cell r="AH11">
            <v>-12373.6640625</v>
          </cell>
          <cell r="AK11">
            <v>0</v>
          </cell>
          <cell r="AL11">
            <v>0</v>
          </cell>
          <cell r="AM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</row>
        <row r="12">
          <cell r="A12" t="str">
            <v>A41    Consumer Radio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K12">
            <v>0</v>
          </cell>
          <cell r="AL12">
            <v>0</v>
          </cell>
          <cell r="AM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</row>
        <row r="13">
          <cell r="A13" t="str">
            <v>A44    Consumer Poster &amp; Others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K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</row>
        <row r="14">
          <cell r="A14" t="str">
            <v>A47    Consumer Promotional exp</v>
          </cell>
          <cell r="B14">
            <v>-15278.54833984375</v>
          </cell>
          <cell r="C14">
            <v>-15278.546875</v>
          </cell>
          <cell r="D14">
            <v>-15278.546875</v>
          </cell>
          <cell r="E14">
            <v>-4423.71337890625</v>
          </cell>
          <cell r="F14">
            <v>-4423.7109375</v>
          </cell>
          <cell r="G14">
            <v>-4423.7109375</v>
          </cell>
          <cell r="H14">
            <v>-4423.7109375</v>
          </cell>
          <cell r="I14">
            <v>-4423.7109375</v>
          </cell>
          <cell r="J14">
            <v>-4423.7109375</v>
          </cell>
          <cell r="K14">
            <v>-4423.7109375</v>
          </cell>
          <cell r="L14">
            <v>-4423.7109375</v>
          </cell>
          <cell r="M14">
            <v>-4423.7109375</v>
          </cell>
          <cell r="N14">
            <v>-4423.7109375</v>
          </cell>
          <cell r="O14">
            <v>-4423.7109375</v>
          </cell>
          <cell r="P14">
            <v>-4423.7109375</v>
          </cell>
          <cell r="Q14">
            <v>-10854.8349609375</v>
          </cell>
          <cell r="R14">
            <v>-10854.828125</v>
          </cell>
          <cell r="S14">
            <v>-10854.828125</v>
          </cell>
          <cell r="T14">
            <v>-10854.828125</v>
          </cell>
          <cell r="U14">
            <v>-10854.828125</v>
          </cell>
          <cell r="V14">
            <v>-10854.828125</v>
          </cell>
          <cell r="W14">
            <v>-10854.828125</v>
          </cell>
          <cell r="X14">
            <v>-10854.828125</v>
          </cell>
          <cell r="Y14">
            <v>-10854.828125</v>
          </cell>
          <cell r="Z14">
            <v>-10854.828125</v>
          </cell>
          <cell r="AA14">
            <v>-15278.54833984375</v>
          </cell>
          <cell r="AB14">
            <v>-15278.546875</v>
          </cell>
          <cell r="AC14">
            <v>-15278.546875</v>
          </cell>
          <cell r="AD14">
            <v>-15278.546875</v>
          </cell>
          <cell r="AE14">
            <v>-15278.546875</v>
          </cell>
          <cell r="AF14">
            <v>-15278.546875</v>
          </cell>
          <cell r="AG14">
            <v>-15278.546875</v>
          </cell>
          <cell r="AH14">
            <v>-15278.546875</v>
          </cell>
          <cell r="AK14">
            <v>0</v>
          </cell>
          <cell r="AL14">
            <v>-4423.71337890625</v>
          </cell>
          <cell r="AM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</row>
        <row r="15">
          <cell r="A15" t="str">
            <v>A50    Merchandising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K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</row>
        <row r="16">
          <cell r="A16" t="str">
            <v>A53    Funds given to trade</v>
          </cell>
          <cell r="B16">
            <v>-15400</v>
          </cell>
          <cell r="C16">
            <v>-5000</v>
          </cell>
          <cell r="D16">
            <v>-5000</v>
          </cell>
          <cell r="E16">
            <v>-5000</v>
          </cell>
          <cell r="F16">
            <v>-5000</v>
          </cell>
          <cell r="G16">
            <v>-5000</v>
          </cell>
          <cell r="H16">
            <v>-5000</v>
          </cell>
          <cell r="I16">
            <v>-5000</v>
          </cell>
          <cell r="J16">
            <v>-5000</v>
          </cell>
          <cell r="K16">
            <v>-5000</v>
          </cell>
          <cell r="L16">
            <v>-5000</v>
          </cell>
          <cell r="M16">
            <v>-5000</v>
          </cell>
          <cell r="N16">
            <v>-5000</v>
          </cell>
          <cell r="O16">
            <v>-5000</v>
          </cell>
          <cell r="P16">
            <v>-5000</v>
          </cell>
          <cell r="Q16">
            <v>-5000</v>
          </cell>
          <cell r="R16">
            <v>-5000</v>
          </cell>
          <cell r="S16">
            <v>-5000</v>
          </cell>
          <cell r="T16">
            <v>-5000</v>
          </cell>
          <cell r="U16">
            <v>-5000</v>
          </cell>
          <cell r="V16">
            <v>-5000</v>
          </cell>
          <cell r="W16">
            <v>-5000</v>
          </cell>
          <cell r="X16">
            <v>-5000</v>
          </cell>
          <cell r="Y16">
            <v>-5000</v>
          </cell>
          <cell r="Z16">
            <v>-10400</v>
          </cell>
          <cell r="AA16">
            <v>-15400</v>
          </cell>
          <cell r="AB16">
            <v>-15400</v>
          </cell>
          <cell r="AC16">
            <v>-15400</v>
          </cell>
          <cell r="AD16">
            <v>-15400</v>
          </cell>
          <cell r="AE16">
            <v>-15400</v>
          </cell>
          <cell r="AF16">
            <v>-15400</v>
          </cell>
          <cell r="AG16">
            <v>-15400</v>
          </cell>
          <cell r="AH16">
            <v>-15400</v>
          </cell>
          <cell r="AK16">
            <v>-5000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</row>
        <row r="17">
          <cell r="A17" t="str">
            <v>A56    Unallocated funds given to agents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K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</row>
        <row r="18">
          <cell r="A18" t="str">
            <v>A59    Reallocated advertising budget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K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</row>
        <row r="19">
          <cell r="A19" t="str">
            <v>A62 A&amp;P EXPENSES</v>
          </cell>
          <cell r="B19">
            <v>-43052.21728515625</v>
          </cell>
          <cell r="C19">
            <v>-5000</v>
          </cell>
          <cell r="D19">
            <v>-8453.6689453125</v>
          </cell>
          <cell r="E19">
            <v>-4423.71337890625</v>
          </cell>
          <cell r="F19">
            <v>-4423.7109375</v>
          </cell>
          <cell r="G19">
            <v>-4423.7109375</v>
          </cell>
          <cell r="H19">
            <v>-4423.7109375</v>
          </cell>
          <cell r="I19">
            <v>-4423.7109375</v>
          </cell>
          <cell r="J19">
            <v>-4423.7109375</v>
          </cell>
          <cell r="K19">
            <v>-4423.7109375</v>
          </cell>
          <cell r="L19">
            <v>-4423.7109375</v>
          </cell>
          <cell r="M19">
            <v>-4423.7109375</v>
          </cell>
          <cell r="N19">
            <v>-970</v>
          </cell>
          <cell r="O19">
            <v>-970</v>
          </cell>
          <cell r="P19">
            <v>-2950</v>
          </cell>
          <cell r="Q19">
            <v>-10854.8349609375</v>
          </cell>
          <cell r="R19">
            <v>-10854.828125</v>
          </cell>
          <cell r="S19">
            <v>-10854.828125</v>
          </cell>
          <cell r="T19">
            <v>-10854.828125</v>
          </cell>
          <cell r="U19">
            <v>-10854.828125</v>
          </cell>
          <cell r="V19">
            <v>-10854.828125</v>
          </cell>
          <cell r="W19">
            <v>-10854.828125</v>
          </cell>
          <cell r="X19">
            <v>-10854.828125</v>
          </cell>
          <cell r="Y19">
            <v>-10854.828125</v>
          </cell>
          <cell r="Z19">
            <v>-10400</v>
          </cell>
          <cell r="AA19">
            <v>-43052.21728515625</v>
          </cell>
          <cell r="AB19">
            <v>-43052.1875</v>
          </cell>
          <cell r="AC19">
            <v>-43052.1875</v>
          </cell>
          <cell r="AD19">
            <v>-43052.1875</v>
          </cell>
          <cell r="AE19">
            <v>-43052.1875</v>
          </cell>
          <cell r="AF19">
            <v>-43052.1875</v>
          </cell>
          <cell r="AG19">
            <v>-43052.1875</v>
          </cell>
          <cell r="AH19">
            <v>-43052.1875</v>
          </cell>
          <cell r="AK19">
            <v>-5000</v>
          </cell>
          <cell r="AL19">
            <v>-4423.71337890625</v>
          </cell>
          <cell r="AM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</row>
        <row r="20">
          <cell r="A20" t="str">
            <v>A65    Permanent beauty consultants</v>
          </cell>
          <cell r="B20">
            <v>-75872.49169921875</v>
          </cell>
          <cell r="C20">
            <v>-75872.4375</v>
          </cell>
          <cell r="D20">
            <v>-75872.4375</v>
          </cell>
          <cell r="E20">
            <v>-73096.8984375</v>
          </cell>
          <cell r="F20">
            <v>-73096.875</v>
          </cell>
          <cell r="G20">
            <v>-73096.875</v>
          </cell>
          <cell r="H20">
            <v>-73096.875</v>
          </cell>
          <cell r="I20">
            <v>-73096.875</v>
          </cell>
          <cell r="J20">
            <v>-73096.875</v>
          </cell>
          <cell r="K20">
            <v>-73096.875</v>
          </cell>
          <cell r="L20">
            <v>-73096.875</v>
          </cell>
          <cell r="M20">
            <v>-73096.875</v>
          </cell>
          <cell r="N20">
            <v>-73096.875</v>
          </cell>
          <cell r="O20">
            <v>-73096.875</v>
          </cell>
          <cell r="P20">
            <v>-73096.875</v>
          </cell>
          <cell r="Q20">
            <v>-73096.875</v>
          </cell>
          <cell r="R20">
            <v>-2775.59326171875</v>
          </cell>
          <cell r="S20">
            <v>-2775.591796875</v>
          </cell>
          <cell r="T20">
            <v>-2775.591796875</v>
          </cell>
          <cell r="U20">
            <v>-2775.591796875</v>
          </cell>
          <cell r="V20">
            <v>-2775.591796875</v>
          </cell>
          <cell r="W20">
            <v>-2775.591796875</v>
          </cell>
          <cell r="X20">
            <v>-2775.591796875</v>
          </cell>
          <cell r="Y20">
            <v>-2775.591796875</v>
          </cell>
          <cell r="Z20">
            <v>-2775.591796875</v>
          </cell>
          <cell r="AA20">
            <v>-75872.49169921875</v>
          </cell>
          <cell r="AB20">
            <v>-75872.4375</v>
          </cell>
          <cell r="AC20">
            <v>-75872.4375</v>
          </cell>
          <cell r="AD20">
            <v>-75872.4375</v>
          </cell>
          <cell r="AE20">
            <v>-75872.4375</v>
          </cell>
          <cell r="AF20">
            <v>-75872.4375</v>
          </cell>
          <cell r="AG20">
            <v>-75872.4375</v>
          </cell>
          <cell r="AH20">
            <v>-75872.4375</v>
          </cell>
          <cell r="AK20">
            <v>0</v>
          </cell>
          <cell r="AL20">
            <v>-73096.8984375</v>
          </cell>
          <cell r="AM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</row>
        <row r="21">
          <cell r="A21" t="str">
            <v>A68    Non permanent beauty consultants</v>
          </cell>
          <cell r="B21">
            <v>-9919.77734375</v>
          </cell>
          <cell r="C21">
            <v>-9919.7734375</v>
          </cell>
          <cell r="D21">
            <v>-9919.77734375</v>
          </cell>
          <cell r="E21">
            <v>-9919.7734375</v>
          </cell>
          <cell r="F21">
            <v>-9919.7734375</v>
          </cell>
          <cell r="G21">
            <v>-9919.7734375</v>
          </cell>
          <cell r="H21">
            <v>-9919.7734375</v>
          </cell>
          <cell r="I21">
            <v>-9919.7734375</v>
          </cell>
          <cell r="J21">
            <v>-9919.7734375</v>
          </cell>
          <cell r="K21">
            <v>-9919.7734375</v>
          </cell>
          <cell r="L21">
            <v>-9919.7734375</v>
          </cell>
          <cell r="M21">
            <v>-9919.7734375</v>
          </cell>
          <cell r="N21">
            <v>-9919.7734375</v>
          </cell>
          <cell r="O21">
            <v>-9919.7734375</v>
          </cell>
          <cell r="P21">
            <v>-9919.7734375</v>
          </cell>
          <cell r="Q21">
            <v>-9919.7734375</v>
          </cell>
          <cell r="R21">
            <v>-9919.7734375</v>
          </cell>
          <cell r="S21">
            <v>-9919.7734375</v>
          </cell>
          <cell r="T21">
            <v>-9919.7734375</v>
          </cell>
          <cell r="U21">
            <v>-9919.7734375</v>
          </cell>
          <cell r="V21">
            <v>-9919.7734375</v>
          </cell>
          <cell r="W21">
            <v>-9919.7734375</v>
          </cell>
          <cell r="X21">
            <v>-9919.7734375</v>
          </cell>
          <cell r="Y21">
            <v>-9919.7734375</v>
          </cell>
          <cell r="Z21">
            <v>-9919.7734375</v>
          </cell>
          <cell r="AA21">
            <v>-9919.77734375</v>
          </cell>
          <cell r="AB21">
            <v>-9919.7734375</v>
          </cell>
          <cell r="AC21">
            <v>-9919.7734375</v>
          </cell>
          <cell r="AD21">
            <v>-9919.7734375</v>
          </cell>
          <cell r="AE21">
            <v>-9919.7734375</v>
          </cell>
          <cell r="AF21">
            <v>-9919.7734375</v>
          </cell>
          <cell r="AG21">
            <v>-9919.7734375</v>
          </cell>
          <cell r="AH21">
            <v>-9919.7734375</v>
          </cell>
          <cell r="AK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</row>
        <row r="22">
          <cell r="A22" t="str">
            <v>A71 SELLING EXPENSES</v>
          </cell>
          <cell r="B22">
            <v>-85792.26904296875</v>
          </cell>
          <cell r="C22">
            <v>-85792.25</v>
          </cell>
          <cell r="D22">
            <v>-9919.77734375</v>
          </cell>
          <cell r="E22">
            <v>-73096.8984375</v>
          </cell>
          <cell r="F22">
            <v>-73096.875</v>
          </cell>
          <cell r="G22">
            <v>-73096.875</v>
          </cell>
          <cell r="H22">
            <v>-73096.875</v>
          </cell>
          <cell r="I22">
            <v>-73096.875</v>
          </cell>
          <cell r="J22">
            <v>-73096.875</v>
          </cell>
          <cell r="K22">
            <v>-73096.875</v>
          </cell>
          <cell r="L22">
            <v>-73096.875</v>
          </cell>
          <cell r="M22">
            <v>-73096.875</v>
          </cell>
          <cell r="N22">
            <v>-73096.875</v>
          </cell>
          <cell r="O22">
            <v>-73096.875</v>
          </cell>
          <cell r="P22">
            <v>-73096.875</v>
          </cell>
          <cell r="Q22">
            <v>-73096.875</v>
          </cell>
          <cell r="R22">
            <v>-2775.59326171875</v>
          </cell>
          <cell r="S22">
            <v>-2775.591796875</v>
          </cell>
          <cell r="T22">
            <v>-2775.591796875</v>
          </cell>
          <cell r="U22">
            <v>-2775.591796875</v>
          </cell>
          <cell r="V22">
            <v>-2775.591796875</v>
          </cell>
          <cell r="W22">
            <v>-2775.591796875</v>
          </cell>
          <cell r="X22">
            <v>-2775.591796875</v>
          </cell>
          <cell r="Y22">
            <v>-2775.591796875</v>
          </cell>
          <cell r="Z22">
            <v>-2775.591796875</v>
          </cell>
          <cell r="AA22">
            <v>-85792.26904296875</v>
          </cell>
          <cell r="AB22">
            <v>-85792.25</v>
          </cell>
          <cell r="AC22">
            <v>-85792.25</v>
          </cell>
          <cell r="AD22">
            <v>-85792.25</v>
          </cell>
          <cell r="AE22">
            <v>-85792.25</v>
          </cell>
          <cell r="AF22">
            <v>-85792.25</v>
          </cell>
          <cell r="AG22">
            <v>-85792.25</v>
          </cell>
          <cell r="AH22">
            <v>-85792.25</v>
          </cell>
          <cell r="AI22">
            <v>-85792.25</v>
          </cell>
          <cell r="AJ22">
            <v>-85792.25</v>
          </cell>
          <cell r="AK22">
            <v>0</v>
          </cell>
          <cell r="AL22">
            <v>-73096.8984375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</row>
        <row r="23">
          <cell r="A23" t="str">
            <v>A74    Financial expenses-payment discount</v>
          </cell>
          <cell r="B23">
            <v>-28925.117919921875</v>
          </cell>
          <cell r="C23">
            <v>-6335.22998046875</v>
          </cell>
          <cell r="D23">
            <v>-4451.80810546875</v>
          </cell>
          <cell r="E23">
            <v>-4451.8046875</v>
          </cell>
          <cell r="F23">
            <v>-11309.9599609375</v>
          </cell>
          <cell r="G23">
            <v>-11309.953125</v>
          </cell>
          <cell r="H23">
            <v>-265.95001220703125</v>
          </cell>
          <cell r="I23">
            <v>-2904.639892578125</v>
          </cell>
          <cell r="J23">
            <v>-2839.469970703125</v>
          </cell>
          <cell r="K23">
            <v>-2839.46875</v>
          </cell>
          <cell r="L23">
            <v>-2839.46875</v>
          </cell>
          <cell r="M23">
            <v>-2839.46875</v>
          </cell>
          <cell r="N23">
            <v>-2839.46875</v>
          </cell>
          <cell r="O23">
            <v>-2839.46875</v>
          </cell>
          <cell r="P23">
            <v>-818.05999755859375</v>
          </cell>
          <cell r="Q23">
            <v>-818.0595703125</v>
          </cell>
          <cell r="R23">
            <v>-818.0595703125</v>
          </cell>
          <cell r="S23">
            <v>-818.0595703125</v>
          </cell>
          <cell r="T23">
            <v>-818.0595703125</v>
          </cell>
          <cell r="U23">
            <v>-818.0595703125</v>
          </cell>
          <cell r="V23">
            <v>-818.0595703125</v>
          </cell>
          <cell r="W23">
            <v>-818.0595703125</v>
          </cell>
          <cell r="X23">
            <v>-818.0595703125</v>
          </cell>
          <cell r="Y23">
            <v>-818.0595703125</v>
          </cell>
          <cell r="Z23">
            <v>-818.0595703125</v>
          </cell>
          <cell r="AA23">
            <v>-28925.117919921875</v>
          </cell>
          <cell r="AB23">
            <v>-28925.109375</v>
          </cell>
          <cell r="AC23">
            <v>-28925.109375</v>
          </cell>
          <cell r="AD23">
            <v>-28925.109375</v>
          </cell>
          <cell r="AE23">
            <v>-28925.109375</v>
          </cell>
          <cell r="AF23">
            <v>-28925.109375</v>
          </cell>
          <cell r="AG23">
            <v>-28925.109375</v>
          </cell>
          <cell r="AH23">
            <v>-28925.109375</v>
          </cell>
          <cell r="AI23">
            <v>-28925.109375</v>
          </cell>
          <cell r="AJ23">
            <v>-28925.109375</v>
          </cell>
          <cell r="AK23">
            <v>-6335.22998046875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</row>
        <row r="24">
          <cell r="A24" t="str">
            <v>A77 FINANCIAL EXPENSES</v>
          </cell>
          <cell r="B24">
            <v>-28925.117919921875</v>
          </cell>
          <cell r="C24">
            <v>-6335.22998046875</v>
          </cell>
          <cell r="D24">
            <v>-4451.80810546875</v>
          </cell>
          <cell r="E24">
            <v>-4451.8046875</v>
          </cell>
          <cell r="F24">
            <v>-11309.9599609375</v>
          </cell>
          <cell r="G24">
            <v>-11309.953125</v>
          </cell>
          <cell r="H24">
            <v>-265.95001220703125</v>
          </cell>
          <cell r="I24">
            <v>-2904.639892578125</v>
          </cell>
          <cell r="J24">
            <v>-2839.469970703125</v>
          </cell>
          <cell r="K24">
            <v>-2839.46875</v>
          </cell>
          <cell r="L24">
            <v>-2839.46875</v>
          </cell>
          <cell r="M24">
            <v>-2839.46875</v>
          </cell>
          <cell r="N24">
            <v>-2839.46875</v>
          </cell>
          <cell r="O24">
            <v>-2839.46875</v>
          </cell>
          <cell r="P24">
            <v>-818.05999755859375</v>
          </cell>
          <cell r="Q24">
            <v>-818.0595703125</v>
          </cell>
          <cell r="R24">
            <v>-818.0595703125</v>
          </cell>
          <cell r="S24">
            <v>-818.0595703125</v>
          </cell>
          <cell r="T24">
            <v>-818.0595703125</v>
          </cell>
          <cell r="U24">
            <v>-818.0595703125</v>
          </cell>
          <cell r="V24">
            <v>-818.0595703125</v>
          </cell>
          <cell r="W24">
            <v>-818.0595703125</v>
          </cell>
          <cell r="X24">
            <v>-818.0595703125</v>
          </cell>
          <cell r="Y24">
            <v>-818.0595703125</v>
          </cell>
          <cell r="Z24">
            <v>-818.0595703125</v>
          </cell>
          <cell r="AA24">
            <v>-28925.117919921875</v>
          </cell>
          <cell r="AB24">
            <v>-28925.109375</v>
          </cell>
          <cell r="AC24">
            <v>-28925.109375</v>
          </cell>
          <cell r="AD24">
            <v>-28925.109375</v>
          </cell>
          <cell r="AE24">
            <v>-28925.109375</v>
          </cell>
          <cell r="AF24">
            <v>-28925.109375</v>
          </cell>
          <cell r="AG24">
            <v>-28925.109375</v>
          </cell>
          <cell r="AH24">
            <v>-28925.109375</v>
          </cell>
          <cell r="AK24">
            <v>-6335.22998046875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</row>
        <row r="25">
          <cell r="A25" t="str">
            <v>A80 NET SALES IFRS</v>
          </cell>
          <cell r="B25">
            <v>13510188.217064857</v>
          </cell>
          <cell r="C25">
            <v>2602502.2406005859</v>
          </cell>
          <cell r="D25">
            <v>1305477.7807617188</v>
          </cell>
          <cell r="E25">
            <v>1077355.0405273438</v>
          </cell>
          <cell r="F25">
            <v>995097.73828125</v>
          </cell>
          <cell r="G25">
            <v>939469.46435546875</v>
          </cell>
          <cell r="H25">
            <v>175353.19989013672</v>
          </cell>
          <cell r="I25">
            <v>244788.65628814697</v>
          </cell>
          <cell r="J25">
            <v>168266.2548828125</v>
          </cell>
          <cell r="K25">
            <v>305083.8447265625</v>
          </cell>
          <cell r="L25">
            <v>461186.09375</v>
          </cell>
          <cell r="M25">
            <v>972995.86376953125</v>
          </cell>
          <cell r="N25">
            <v>695598.43518066406</v>
          </cell>
          <cell r="O25">
            <v>37575.919921875</v>
          </cell>
          <cell r="P25">
            <v>209461.93609619141</v>
          </cell>
          <cell r="Q25">
            <v>204329.435546875</v>
          </cell>
          <cell r="R25">
            <v>83565.232482910156</v>
          </cell>
          <cell r="S25">
            <v>615659.99723815918</v>
          </cell>
          <cell r="T25">
            <v>130982.85565185547</v>
          </cell>
          <cell r="U25">
            <v>9774</v>
          </cell>
          <cell r="V25">
            <v>10735.529296875</v>
          </cell>
          <cell r="W25">
            <v>967259.37060546875</v>
          </cell>
          <cell r="X25">
            <v>967259</v>
          </cell>
          <cell r="Y25">
            <v>5387</v>
          </cell>
          <cell r="Z25">
            <v>551249.16485595703</v>
          </cell>
          <cell r="AA25">
            <v>12769155.054710388</v>
          </cell>
          <cell r="AB25">
            <v>466107.29187107086</v>
          </cell>
          <cell r="AC25">
            <v>109189.28839111328</v>
          </cell>
          <cell r="AD25">
            <v>94071.671875</v>
          </cell>
          <cell r="AE25">
            <v>669368.25213718414</v>
          </cell>
          <cell r="AF25">
            <v>71664.910217285156</v>
          </cell>
          <cell r="AG25">
            <v>71664.910217285156</v>
          </cell>
          <cell r="AH25">
            <v>71664.875</v>
          </cell>
          <cell r="AK25">
            <v>3068609.5324716568</v>
          </cell>
          <cell r="AL25">
            <v>1186544.328918457</v>
          </cell>
          <cell r="AM25">
            <v>1033541.1362304688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</row>
        <row r="26">
          <cell r="A26" t="str">
            <v>B01    Standard Cost of Goods of shipments (Transfer Price)</v>
          </cell>
          <cell r="B26">
            <v>-3390693.277244925</v>
          </cell>
          <cell r="C26">
            <v>-421675.08984375</v>
          </cell>
          <cell r="D26">
            <v>-245200.1875</v>
          </cell>
          <cell r="E26">
            <v>-191886.640625</v>
          </cell>
          <cell r="F26">
            <v>-177921.234375</v>
          </cell>
          <cell r="G26">
            <v>-158167.603515625</v>
          </cell>
          <cell r="H26">
            <v>-33111.81640625</v>
          </cell>
          <cell r="I26">
            <v>-46756.78515625</v>
          </cell>
          <cell r="J26">
            <v>-34784.90234375</v>
          </cell>
          <cell r="K26">
            <v>-50917.7109375</v>
          </cell>
          <cell r="L26">
            <v>-125904.27209091187</v>
          </cell>
          <cell r="M26">
            <v>-230915.6630859375</v>
          </cell>
          <cell r="N26">
            <v>-103529.734375</v>
          </cell>
          <cell r="O26">
            <v>-33816.703125</v>
          </cell>
          <cell r="P26">
            <v>-49373.94921875</v>
          </cell>
          <cell r="Q26">
            <v>-50552.4296875</v>
          </cell>
          <cell r="R26">
            <v>-26050.62890625</v>
          </cell>
          <cell r="S26">
            <v>-146065.69873046875</v>
          </cell>
          <cell r="T26">
            <v>-25192.59375</v>
          </cell>
          <cell r="U26">
            <v>-2239.545654296875</v>
          </cell>
          <cell r="V26">
            <v>-2354.3017578125</v>
          </cell>
          <cell r="W26">
            <v>-500934.37242126465</v>
          </cell>
          <cell r="X26">
            <v>-537674.87406575633</v>
          </cell>
          <cell r="Y26">
            <v>-1052.6197509765625</v>
          </cell>
          <cell r="Z26">
            <v>-125432.923828125</v>
          </cell>
          <cell r="AA26">
            <v>-3321512.281151175</v>
          </cell>
          <cell r="AB26">
            <v>-42528.9140625</v>
          </cell>
          <cell r="AC26">
            <v>-9938.5244140625</v>
          </cell>
          <cell r="AD26">
            <v>-8372.3779296875</v>
          </cell>
          <cell r="AE26">
            <v>-60839.81640625</v>
          </cell>
          <cell r="AF26">
            <v>-8341.1796875</v>
          </cell>
          <cell r="AG26">
            <v>-8341.1796875</v>
          </cell>
          <cell r="AH26">
            <v>-8341.1796875</v>
          </cell>
          <cell r="AK26">
            <v>-464204.00390625</v>
          </cell>
          <cell r="AL26">
            <v>-201825.1650390625</v>
          </cell>
          <cell r="AM26">
            <v>-166539.9814453125</v>
          </cell>
          <cell r="AO26">
            <v>-537674.87406575633</v>
          </cell>
          <cell r="AP26">
            <v>-537674.5</v>
          </cell>
          <cell r="AQ26">
            <v>-537674.5</v>
          </cell>
          <cell r="AR26">
            <v>-537674.5</v>
          </cell>
          <cell r="AS26">
            <v>-537674.5</v>
          </cell>
          <cell r="AT26">
            <v>-537674.5</v>
          </cell>
          <cell r="AU26">
            <v>-537674.5</v>
          </cell>
          <cell r="AV26">
            <v>-537674.5</v>
          </cell>
          <cell r="AW26">
            <v>-537674.5</v>
          </cell>
          <cell r="AX26">
            <v>-537674.5</v>
          </cell>
          <cell r="AY26">
            <v>-537674.5</v>
          </cell>
          <cell r="AZ26">
            <v>-537674.5</v>
          </cell>
          <cell r="BA26">
            <v>-537674.5</v>
          </cell>
        </row>
        <row r="27">
          <cell r="A27" t="str">
            <v>B03    Standard Cost of Goods of shipments (Additional Local Costs)</v>
          </cell>
          <cell r="B27">
            <v>-537674.5</v>
          </cell>
          <cell r="C27">
            <v>-537674.5</v>
          </cell>
          <cell r="D27">
            <v>-537674.5</v>
          </cell>
          <cell r="E27">
            <v>-537674.5</v>
          </cell>
          <cell r="F27">
            <v>-537674.5</v>
          </cell>
          <cell r="G27">
            <v>-537674.5</v>
          </cell>
          <cell r="H27">
            <v>-537674.5</v>
          </cell>
          <cell r="I27">
            <v>-537674.5</v>
          </cell>
          <cell r="J27">
            <v>-537674.5</v>
          </cell>
          <cell r="K27">
            <v>-537674.5</v>
          </cell>
          <cell r="L27">
            <v>-537674.5</v>
          </cell>
          <cell r="M27">
            <v>-537674.5</v>
          </cell>
          <cell r="N27">
            <v>-537674.5</v>
          </cell>
          <cell r="O27">
            <v>-537674.5</v>
          </cell>
          <cell r="P27">
            <v>-537674.5</v>
          </cell>
          <cell r="Q27">
            <v>-537674.5</v>
          </cell>
          <cell r="R27">
            <v>-537674.5</v>
          </cell>
          <cell r="S27">
            <v>-537674.5</v>
          </cell>
          <cell r="T27">
            <v>-537674.5</v>
          </cell>
          <cell r="U27">
            <v>-537674.5</v>
          </cell>
          <cell r="V27">
            <v>-537674.5</v>
          </cell>
          <cell r="W27">
            <v>-537674.5</v>
          </cell>
          <cell r="X27">
            <v>-537674.5</v>
          </cell>
          <cell r="Y27">
            <v>-537674.5</v>
          </cell>
          <cell r="Z27">
            <v>-537674.5</v>
          </cell>
          <cell r="AA27">
            <v>-537674.5</v>
          </cell>
          <cell r="AB27">
            <v>-537674.5</v>
          </cell>
          <cell r="AC27">
            <v>-537674.5</v>
          </cell>
          <cell r="AD27">
            <v>-537674.5</v>
          </cell>
          <cell r="AE27">
            <v>-537674.5</v>
          </cell>
          <cell r="AF27">
            <v>-537674.5</v>
          </cell>
          <cell r="AG27">
            <v>-537674.5</v>
          </cell>
          <cell r="AH27">
            <v>-537674.5</v>
          </cell>
          <cell r="AK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</row>
        <row r="28">
          <cell r="A28" t="str">
            <v>B05    Standard Cost of Goods of returns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K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</row>
        <row r="29">
          <cell r="A29" t="str">
            <v>B10    Variance Standard/Actual COGS</v>
          </cell>
          <cell r="B29">
            <v>244270</v>
          </cell>
          <cell r="C29">
            <v>244270</v>
          </cell>
          <cell r="D29">
            <v>244270</v>
          </cell>
          <cell r="E29">
            <v>244270</v>
          </cell>
          <cell r="F29">
            <v>244270</v>
          </cell>
          <cell r="G29">
            <v>244270</v>
          </cell>
          <cell r="H29">
            <v>244270</v>
          </cell>
          <cell r="I29">
            <v>244270</v>
          </cell>
          <cell r="J29">
            <v>244270</v>
          </cell>
          <cell r="K29">
            <v>244270</v>
          </cell>
          <cell r="L29">
            <v>244270</v>
          </cell>
          <cell r="M29">
            <v>244270</v>
          </cell>
          <cell r="N29">
            <v>244270</v>
          </cell>
          <cell r="O29">
            <v>244270</v>
          </cell>
          <cell r="P29">
            <v>244270</v>
          </cell>
          <cell r="Q29">
            <v>244270</v>
          </cell>
          <cell r="R29">
            <v>244270</v>
          </cell>
          <cell r="S29">
            <v>244270</v>
          </cell>
          <cell r="T29">
            <v>244270</v>
          </cell>
          <cell r="U29">
            <v>244270</v>
          </cell>
          <cell r="V29">
            <v>244270</v>
          </cell>
          <cell r="W29">
            <v>244270</v>
          </cell>
          <cell r="X29">
            <v>244270</v>
          </cell>
          <cell r="Y29">
            <v>244270</v>
          </cell>
          <cell r="Z29">
            <v>244270</v>
          </cell>
          <cell r="AA29">
            <v>244270</v>
          </cell>
          <cell r="AB29">
            <v>244270</v>
          </cell>
          <cell r="AC29">
            <v>244270</v>
          </cell>
          <cell r="AD29">
            <v>244270</v>
          </cell>
          <cell r="AE29">
            <v>244270</v>
          </cell>
          <cell r="AF29">
            <v>244270</v>
          </cell>
          <cell r="AG29">
            <v>244270</v>
          </cell>
          <cell r="AH29">
            <v>244270</v>
          </cell>
          <cell r="AK29">
            <v>0</v>
          </cell>
          <cell r="AL29">
            <v>0</v>
          </cell>
          <cell r="AM29">
            <v>0</v>
          </cell>
          <cell r="AO29">
            <v>244270</v>
          </cell>
          <cell r="AP29">
            <v>244270</v>
          </cell>
          <cell r="AQ29">
            <v>244270</v>
          </cell>
          <cell r="AR29">
            <v>244270</v>
          </cell>
          <cell r="AS29">
            <v>244270</v>
          </cell>
          <cell r="AT29">
            <v>244270</v>
          </cell>
          <cell r="AU29">
            <v>244270</v>
          </cell>
          <cell r="AV29">
            <v>244270</v>
          </cell>
          <cell r="AW29">
            <v>244270</v>
          </cell>
          <cell r="AX29">
            <v>244270</v>
          </cell>
          <cell r="AY29">
            <v>244270</v>
          </cell>
          <cell r="AZ29">
            <v>244270</v>
          </cell>
          <cell r="BA29">
            <v>244270</v>
          </cell>
        </row>
        <row r="30">
          <cell r="A30" t="str">
            <v>B15    Scraps</v>
          </cell>
          <cell r="B30">
            <v>244270</v>
          </cell>
          <cell r="C30">
            <v>244270</v>
          </cell>
          <cell r="D30">
            <v>244270</v>
          </cell>
          <cell r="E30">
            <v>244270</v>
          </cell>
          <cell r="F30">
            <v>244270</v>
          </cell>
          <cell r="G30">
            <v>244270</v>
          </cell>
          <cell r="H30">
            <v>244270</v>
          </cell>
          <cell r="I30">
            <v>244270</v>
          </cell>
          <cell r="J30">
            <v>244270</v>
          </cell>
          <cell r="K30">
            <v>244270</v>
          </cell>
          <cell r="L30">
            <v>244270</v>
          </cell>
          <cell r="M30">
            <v>244270</v>
          </cell>
          <cell r="N30">
            <v>244270</v>
          </cell>
          <cell r="O30">
            <v>244270</v>
          </cell>
          <cell r="P30">
            <v>244270</v>
          </cell>
          <cell r="Q30">
            <v>244270</v>
          </cell>
          <cell r="R30">
            <v>244270</v>
          </cell>
          <cell r="S30">
            <v>244270</v>
          </cell>
          <cell r="T30">
            <v>244270</v>
          </cell>
          <cell r="U30">
            <v>244270</v>
          </cell>
          <cell r="V30">
            <v>244270</v>
          </cell>
          <cell r="W30">
            <v>244270</v>
          </cell>
          <cell r="X30">
            <v>244270</v>
          </cell>
          <cell r="Y30">
            <v>244270</v>
          </cell>
          <cell r="Z30">
            <v>244270</v>
          </cell>
          <cell r="AA30">
            <v>244270</v>
          </cell>
          <cell r="AB30">
            <v>244270</v>
          </cell>
          <cell r="AC30">
            <v>244270</v>
          </cell>
          <cell r="AD30">
            <v>244270</v>
          </cell>
          <cell r="AE30">
            <v>244270</v>
          </cell>
          <cell r="AF30">
            <v>244270</v>
          </cell>
          <cell r="AG30">
            <v>244270</v>
          </cell>
          <cell r="AH30">
            <v>244270</v>
          </cell>
          <cell r="AK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</row>
        <row r="31">
          <cell r="A31" t="str">
            <v>B17    Allowance and impairment on inventory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K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</row>
        <row r="32">
          <cell r="A32" t="str">
            <v>B20    Cost of Goods of returns' accrual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K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</row>
        <row r="33">
          <cell r="A33" t="str">
            <v>B25    Variation of depreciation accrual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K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</row>
        <row r="34">
          <cell r="A34" t="str">
            <v>B30    Cost of Goods Sold - Others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K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</row>
        <row r="35">
          <cell r="A35" t="str">
            <v>B33    R&amp;D Costs</v>
          </cell>
          <cell r="B35">
            <v>-104760</v>
          </cell>
          <cell r="C35">
            <v>-104760</v>
          </cell>
          <cell r="D35">
            <v>-104760</v>
          </cell>
          <cell r="E35">
            <v>-104760</v>
          </cell>
          <cell r="F35">
            <v>-104760</v>
          </cell>
          <cell r="G35">
            <v>-104760</v>
          </cell>
          <cell r="H35">
            <v>-104760</v>
          </cell>
          <cell r="I35">
            <v>-104760</v>
          </cell>
          <cell r="J35">
            <v>-104760</v>
          </cell>
          <cell r="K35">
            <v>-104760</v>
          </cell>
          <cell r="L35">
            <v>-104760</v>
          </cell>
          <cell r="M35">
            <v>-104760</v>
          </cell>
          <cell r="N35">
            <v>-104760</v>
          </cell>
          <cell r="O35">
            <v>-104760</v>
          </cell>
          <cell r="P35">
            <v>-104760</v>
          </cell>
          <cell r="Q35">
            <v>-104760</v>
          </cell>
          <cell r="R35">
            <v>-104760</v>
          </cell>
          <cell r="S35">
            <v>-104760</v>
          </cell>
          <cell r="T35">
            <v>-104760</v>
          </cell>
          <cell r="U35">
            <v>-104760</v>
          </cell>
          <cell r="V35">
            <v>-104760</v>
          </cell>
          <cell r="W35">
            <v>-104760</v>
          </cell>
          <cell r="X35">
            <v>-104760</v>
          </cell>
          <cell r="Y35">
            <v>-104760</v>
          </cell>
          <cell r="Z35">
            <v>-104760</v>
          </cell>
          <cell r="AA35">
            <v>-104760</v>
          </cell>
          <cell r="AB35">
            <v>-104760</v>
          </cell>
          <cell r="AC35">
            <v>-104760</v>
          </cell>
          <cell r="AD35">
            <v>-104760</v>
          </cell>
          <cell r="AE35">
            <v>-104760</v>
          </cell>
          <cell r="AF35">
            <v>-104760</v>
          </cell>
          <cell r="AG35">
            <v>-104760</v>
          </cell>
          <cell r="AH35">
            <v>-104760</v>
          </cell>
          <cell r="AK35">
            <v>0</v>
          </cell>
          <cell r="AL35">
            <v>0</v>
          </cell>
          <cell r="AM35">
            <v>0</v>
          </cell>
          <cell r="AO35">
            <v>-104760</v>
          </cell>
          <cell r="AP35">
            <v>-104760</v>
          </cell>
          <cell r="AQ35">
            <v>-104760</v>
          </cell>
          <cell r="AR35">
            <v>-104760</v>
          </cell>
          <cell r="AS35">
            <v>-104760</v>
          </cell>
          <cell r="AT35">
            <v>-104760</v>
          </cell>
          <cell r="AU35">
            <v>-104760</v>
          </cell>
          <cell r="AV35">
            <v>-104760</v>
          </cell>
          <cell r="AW35">
            <v>-104760</v>
          </cell>
          <cell r="AX35">
            <v>-104760</v>
          </cell>
          <cell r="AY35">
            <v>-104760</v>
          </cell>
          <cell r="AZ35">
            <v>-104760</v>
          </cell>
          <cell r="BA35">
            <v>-104760</v>
          </cell>
        </row>
        <row r="36">
          <cell r="A36" t="str">
            <v>B35 COGS</v>
          </cell>
          <cell r="B36">
            <v>-3251183.277244925</v>
          </cell>
          <cell r="C36">
            <v>-421675.08984375</v>
          </cell>
          <cell r="D36">
            <v>-245200.1875</v>
          </cell>
          <cell r="E36">
            <v>-191886.640625</v>
          </cell>
          <cell r="F36">
            <v>-177921.234375</v>
          </cell>
          <cell r="G36">
            <v>-158167.603515625</v>
          </cell>
          <cell r="H36">
            <v>-33111.81640625</v>
          </cell>
          <cell r="I36">
            <v>-46756.78515625</v>
          </cell>
          <cell r="J36">
            <v>-34784.90234375</v>
          </cell>
          <cell r="K36">
            <v>-50917.7109375</v>
          </cell>
          <cell r="L36">
            <v>-125904.27209091187</v>
          </cell>
          <cell r="M36">
            <v>-230915.6630859375</v>
          </cell>
          <cell r="N36">
            <v>-103529.734375</v>
          </cell>
          <cell r="O36">
            <v>-33816.703125</v>
          </cell>
          <cell r="P36">
            <v>-49373.94921875</v>
          </cell>
          <cell r="Q36">
            <v>-50552.4296875</v>
          </cell>
          <cell r="R36">
            <v>-26050.62890625</v>
          </cell>
          <cell r="S36">
            <v>-146065.69873046875</v>
          </cell>
          <cell r="T36">
            <v>-25192.59375</v>
          </cell>
          <cell r="U36">
            <v>-2239.545654296875</v>
          </cell>
          <cell r="V36">
            <v>-2354.3017578125</v>
          </cell>
          <cell r="W36">
            <v>-500934.37242126465</v>
          </cell>
          <cell r="X36">
            <v>-398164.87406575633</v>
          </cell>
          <cell r="Y36">
            <v>-1052.6197509765625</v>
          </cell>
          <cell r="Z36">
            <v>-125432.923828125</v>
          </cell>
          <cell r="AA36">
            <v>-3182002.281151175</v>
          </cell>
          <cell r="AB36">
            <v>-42528.9140625</v>
          </cell>
          <cell r="AC36">
            <v>-9938.5244140625</v>
          </cell>
          <cell r="AD36">
            <v>-8372.3779296875</v>
          </cell>
          <cell r="AE36">
            <v>-60839.81640625</v>
          </cell>
          <cell r="AF36">
            <v>-8341.1796875</v>
          </cell>
          <cell r="AG36">
            <v>-8341.1796875</v>
          </cell>
          <cell r="AH36">
            <v>-8341.1796875</v>
          </cell>
          <cell r="AK36">
            <v>-464204.00390625</v>
          </cell>
          <cell r="AL36">
            <v>-201825.1650390625</v>
          </cell>
          <cell r="AM36">
            <v>-166539.9814453125</v>
          </cell>
          <cell r="AO36">
            <v>-398164.87406575633</v>
          </cell>
          <cell r="AP36">
            <v>-398164.75</v>
          </cell>
          <cell r="AQ36">
            <v>-398164.75</v>
          </cell>
          <cell r="AR36">
            <v>-398164.75</v>
          </cell>
          <cell r="AS36">
            <v>-398164.75</v>
          </cell>
          <cell r="AT36">
            <v>-398164.75</v>
          </cell>
          <cell r="AU36">
            <v>-398164.75</v>
          </cell>
          <cell r="AV36">
            <v>-398164.75</v>
          </cell>
          <cell r="AW36">
            <v>-398164.75</v>
          </cell>
          <cell r="AX36">
            <v>-398164.75</v>
          </cell>
          <cell r="AY36">
            <v>-398164.75</v>
          </cell>
          <cell r="AZ36">
            <v>-398164.75</v>
          </cell>
          <cell r="BA36">
            <v>-398164.75</v>
          </cell>
        </row>
        <row r="37">
          <cell r="A37" t="str">
            <v>B38 EXCHANGE G/L</v>
          </cell>
          <cell r="B37">
            <v>-34525.728655815125</v>
          </cell>
          <cell r="C37">
            <v>-34525.71875</v>
          </cell>
          <cell r="D37">
            <v>4672.71240234375</v>
          </cell>
          <cell r="E37">
            <v>-1780.3343505859375</v>
          </cell>
          <cell r="F37">
            <v>-1780.333984375</v>
          </cell>
          <cell r="G37">
            <v>-1780.333984375</v>
          </cell>
          <cell r="H37">
            <v>-1780.333984375</v>
          </cell>
          <cell r="I37">
            <v>-1780.333984375</v>
          </cell>
          <cell r="J37">
            <v>-1780.333984375</v>
          </cell>
          <cell r="K37">
            <v>-6.4499998092651367</v>
          </cell>
          <cell r="L37">
            <v>-6.4499969482421875</v>
          </cell>
          <cell r="M37">
            <v>-6.4499969482421875</v>
          </cell>
          <cell r="N37">
            <v>-6.4499969482421875</v>
          </cell>
          <cell r="O37">
            <v>1299.751953125</v>
          </cell>
          <cell r="P37">
            <v>1299.751953125</v>
          </cell>
          <cell r="Q37">
            <v>1299.751953125</v>
          </cell>
          <cell r="R37">
            <v>397.07034301757813</v>
          </cell>
          <cell r="S37">
            <v>-1607.56884765625</v>
          </cell>
          <cell r="T37">
            <v>-1607.568359375</v>
          </cell>
          <cell r="U37">
            <v>-1607.568359375</v>
          </cell>
          <cell r="V37">
            <v>-1607.568359375</v>
          </cell>
          <cell r="W37">
            <v>-1607.568359375</v>
          </cell>
          <cell r="X37">
            <v>-37500.91015625</v>
          </cell>
          <cell r="Y37">
            <v>-37500.90625</v>
          </cell>
          <cell r="Z37">
            <v>-37500.90625</v>
          </cell>
          <cell r="AA37">
            <v>-34525.728655815125</v>
          </cell>
          <cell r="AB37">
            <v>-34525.71875</v>
          </cell>
          <cell r="AC37">
            <v>-34525.71875</v>
          </cell>
          <cell r="AD37">
            <v>-34525.71875</v>
          </cell>
          <cell r="AE37">
            <v>-34525.71875</v>
          </cell>
          <cell r="AF37">
            <v>-34525.71875</v>
          </cell>
          <cell r="AG37">
            <v>-34525.71875</v>
          </cell>
          <cell r="AH37">
            <v>-34525.71875</v>
          </cell>
          <cell r="AK37">
            <v>0</v>
          </cell>
          <cell r="AL37">
            <v>-1780.3343505859375</v>
          </cell>
          <cell r="AM37">
            <v>0</v>
          </cell>
          <cell r="AO37">
            <v>-37500.91015625</v>
          </cell>
          <cell r="AP37">
            <v>-37500.90625</v>
          </cell>
          <cell r="AQ37">
            <v>-37500.90625</v>
          </cell>
          <cell r="AR37">
            <v>-37500.90625</v>
          </cell>
          <cell r="AS37">
            <v>-37500.90625</v>
          </cell>
          <cell r="AT37">
            <v>-37500.90625</v>
          </cell>
          <cell r="AU37">
            <v>-37500.90625</v>
          </cell>
          <cell r="AV37">
            <v>-37500.90625</v>
          </cell>
          <cell r="AW37">
            <v>-37500.90625</v>
          </cell>
          <cell r="AX37">
            <v>-37500.90625</v>
          </cell>
          <cell r="AY37">
            <v>-37500.90625</v>
          </cell>
          <cell r="AZ37">
            <v>-37500.90625</v>
          </cell>
          <cell r="BA37">
            <v>-37500.90625</v>
          </cell>
        </row>
        <row r="38">
          <cell r="A38" t="str">
            <v>B40 GROSS MARGIN</v>
          </cell>
          <cell r="B38">
            <v>10224479.211164117</v>
          </cell>
          <cell r="C38">
            <v>2180827.1507568359</v>
          </cell>
          <cell r="D38">
            <v>1064950.3056640625</v>
          </cell>
          <cell r="E38">
            <v>883688.06555175781</v>
          </cell>
          <cell r="F38">
            <v>817176.50390625</v>
          </cell>
          <cell r="G38">
            <v>781301.86083984375</v>
          </cell>
          <cell r="H38">
            <v>142241.38348388672</v>
          </cell>
          <cell r="I38">
            <v>198031.87113189697</v>
          </cell>
          <cell r="J38">
            <v>133481.3525390625</v>
          </cell>
          <cell r="K38">
            <v>254159.68378925323</v>
          </cell>
          <cell r="L38">
            <v>335281.82165908813</v>
          </cell>
          <cell r="M38">
            <v>742080.20068359375</v>
          </cell>
          <cell r="N38">
            <v>592068.70080566406</v>
          </cell>
          <cell r="O38">
            <v>5058.96875</v>
          </cell>
          <cell r="P38">
            <v>160087.98687744141</v>
          </cell>
          <cell r="Q38">
            <v>153777.005859375</v>
          </cell>
          <cell r="R38">
            <v>57911.673919677734</v>
          </cell>
          <cell r="S38">
            <v>467986.72966003418</v>
          </cell>
          <cell r="T38">
            <v>105790.26190185547</v>
          </cell>
          <cell r="U38">
            <v>7534.454345703125</v>
          </cell>
          <cell r="V38">
            <v>8381.2275390625</v>
          </cell>
          <cell r="W38">
            <v>466324.9981842041</v>
          </cell>
          <cell r="X38">
            <v>-435665.78422200633</v>
          </cell>
          <cell r="Y38">
            <v>4334.3802490234375</v>
          </cell>
          <cell r="Z38">
            <v>425816.24102783203</v>
          </cell>
          <cell r="AA38">
            <v>9552627.0449033976</v>
          </cell>
          <cell r="AB38">
            <v>423578.37780857086</v>
          </cell>
          <cell r="AC38">
            <v>99250.763977050781</v>
          </cell>
          <cell r="AD38">
            <v>85699.2939453125</v>
          </cell>
          <cell r="AE38">
            <v>608528.43573093414</v>
          </cell>
          <cell r="AF38">
            <v>63323.730529785156</v>
          </cell>
          <cell r="AG38">
            <v>63323.730529785156</v>
          </cell>
          <cell r="AH38">
            <v>63323.71875</v>
          </cell>
          <cell r="AK38">
            <v>2604405.5285654068</v>
          </cell>
          <cell r="AL38">
            <v>982938.82952880859</v>
          </cell>
          <cell r="AM38">
            <v>867001.15478515625</v>
          </cell>
          <cell r="AO38">
            <v>-435665.78422200633</v>
          </cell>
          <cell r="AP38">
            <v>-435665.75</v>
          </cell>
          <cell r="AQ38">
            <v>-435665.75</v>
          </cell>
          <cell r="AR38">
            <v>-435665.75</v>
          </cell>
          <cell r="AS38">
            <v>-435665.75</v>
          </cell>
          <cell r="AT38">
            <v>-435665.75</v>
          </cell>
          <cell r="AU38">
            <v>-435665.75</v>
          </cell>
          <cell r="AV38">
            <v>-435665.75</v>
          </cell>
          <cell r="AW38">
            <v>-435665.75</v>
          </cell>
          <cell r="AX38">
            <v>-435665.75</v>
          </cell>
          <cell r="AY38">
            <v>-435665.75</v>
          </cell>
          <cell r="AZ38">
            <v>-435665.75</v>
          </cell>
          <cell r="BA38">
            <v>-435665.75</v>
          </cell>
        </row>
        <row r="39">
          <cell r="A39" t="str">
            <v>F01    Delivery &amp; Insurance</v>
          </cell>
          <cell r="B39">
            <v>-576929.95245671272</v>
          </cell>
          <cell r="C39">
            <v>-158959.96484375</v>
          </cell>
          <cell r="D39">
            <v>-63732.30859375</v>
          </cell>
          <cell r="E39">
            <v>-96979.5078125</v>
          </cell>
          <cell r="F39">
            <v>-55245.41796875</v>
          </cell>
          <cell r="G39">
            <v>-64465.44140625</v>
          </cell>
          <cell r="H39">
            <v>-11126.861328125</v>
          </cell>
          <cell r="I39">
            <v>-16681.06640625</v>
          </cell>
          <cell r="J39">
            <v>-12395.62890625</v>
          </cell>
          <cell r="K39">
            <v>-33417.65625</v>
          </cell>
          <cell r="L39">
            <v>-31058.859569072723</v>
          </cell>
          <cell r="M39">
            <v>-80761.668701171875</v>
          </cell>
          <cell r="N39">
            <v>-39131.56640625</v>
          </cell>
          <cell r="O39">
            <v>-7214.14404296875</v>
          </cell>
          <cell r="P39">
            <v>-15851.63671875</v>
          </cell>
          <cell r="Q39">
            <v>-14811.3623046875</v>
          </cell>
          <cell r="R39">
            <v>-5710.3525390625</v>
          </cell>
          <cell r="S39">
            <v>-23515.813720703125</v>
          </cell>
          <cell r="T39">
            <v>-6998.673828125</v>
          </cell>
          <cell r="U39">
            <v>-396.48001098632813</v>
          </cell>
          <cell r="V39">
            <v>-55.824752807617188</v>
          </cell>
          <cell r="W39">
            <v>-46660.607788085938</v>
          </cell>
          <cell r="X39">
            <v>256645.97998046875</v>
          </cell>
          <cell r="Y39">
            <v>-1.0773999691009521</v>
          </cell>
          <cell r="Z39">
            <v>-31047.755035400391</v>
          </cell>
          <cell r="AA39">
            <v>-559573.6963531971</v>
          </cell>
          <cell r="AB39">
            <v>-4673.506591796875</v>
          </cell>
          <cell r="AC39">
            <v>-2517.759521484375</v>
          </cell>
          <cell r="AD39">
            <v>-1881.433349609375</v>
          </cell>
          <cell r="AE39">
            <v>-9072.699462890625</v>
          </cell>
          <cell r="AF39">
            <v>-8283.556640625</v>
          </cell>
          <cell r="AG39">
            <v>-8283.556640625</v>
          </cell>
          <cell r="AH39">
            <v>-8283.5546875</v>
          </cell>
          <cell r="AK39">
            <v>-163633.47143554688</v>
          </cell>
          <cell r="AL39">
            <v>-99497.267333984375</v>
          </cell>
          <cell r="AM39">
            <v>-66346.874755859375</v>
          </cell>
          <cell r="AO39">
            <v>256645.97998046875</v>
          </cell>
          <cell r="AP39">
            <v>256645.875</v>
          </cell>
          <cell r="AQ39">
            <v>256645.875</v>
          </cell>
          <cell r="AR39">
            <v>256645.875</v>
          </cell>
          <cell r="AS39">
            <v>256645.875</v>
          </cell>
          <cell r="AT39">
            <v>256645.875</v>
          </cell>
          <cell r="AU39">
            <v>256645.875</v>
          </cell>
          <cell r="AV39">
            <v>256645.875</v>
          </cell>
          <cell r="AW39">
            <v>256645.875</v>
          </cell>
          <cell r="AX39">
            <v>256645.875</v>
          </cell>
          <cell r="AY39">
            <v>256645.875</v>
          </cell>
          <cell r="AZ39">
            <v>256645.875</v>
          </cell>
          <cell r="BA39">
            <v>256645.875</v>
          </cell>
        </row>
        <row r="40">
          <cell r="A40" t="str">
            <v>F03    Warehousing &amp; Picking / Packing</v>
          </cell>
          <cell r="B40">
            <v>-79116.098449707031</v>
          </cell>
          <cell r="C40">
            <v>-79116.0625</v>
          </cell>
          <cell r="D40">
            <v>-79116.0625</v>
          </cell>
          <cell r="E40">
            <v>-79116.0625</v>
          </cell>
          <cell r="F40">
            <v>-79116.0625</v>
          </cell>
          <cell r="G40">
            <v>-79116.0625</v>
          </cell>
          <cell r="H40">
            <v>-79116.0625</v>
          </cell>
          <cell r="I40">
            <v>-79116.0625</v>
          </cell>
          <cell r="J40">
            <v>-79116.0625</v>
          </cell>
          <cell r="K40">
            <v>-79116.0625</v>
          </cell>
          <cell r="L40">
            <v>-79116.0625</v>
          </cell>
          <cell r="M40">
            <v>-79116.0625</v>
          </cell>
          <cell r="N40">
            <v>-79116.0625</v>
          </cell>
          <cell r="O40">
            <v>-79116.0625</v>
          </cell>
          <cell r="P40">
            <v>-79116.0625</v>
          </cell>
          <cell r="Q40">
            <v>-79116.0625</v>
          </cell>
          <cell r="R40">
            <v>-79116.0625</v>
          </cell>
          <cell r="S40">
            <v>-79116.0625</v>
          </cell>
          <cell r="T40">
            <v>-79116.0625</v>
          </cell>
          <cell r="U40">
            <v>-79116.0625</v>
          </cell>
          <cell r="V40">
            <v>-79116.0625</v>
          </cell>
          <cell r="W40">
            <v>-79116.0625</v>
          </cell>
          <cell r="X40">
            <v>-79116.098449707031</v>
          </cell>
          <cell r="Y40">
            <v>-79116.0625</v>
          </cell>
          <cell r="Z40">
            <v>-79116.0625</v>
          </cell>
          <cell r="AA40">
            <v>-79116.098449707031</v>
          </cell>
          <cell r="AB40">
            <v>-79116.0625</v>
          </cell>
          <cell r="AC40">
            <v>-79116.0625</v>
          </cell>
          <cell r="AD40">
            <v>-79116.0625</v>
          </cell>
          <cell r="AE40">
            <v>-79116.0625</v>
          </cell>
          <cell r="AF40">
            <v>-79116.0625</v>
          </cell>
          <cell r="AG40">
            <v>-79116.0625</v>
          </cell>
          <cell r="AH40">
            <v>-79116.0625</v>
          </cell>
          <cell r="AK40">
            <v>0</v>
          </cell>
          <cell r="AL40">
            <v>0</v>
          </cell>
          <cell r="AM40">
            <v>0</v>
          </cell>
          <cell r="AO40">
            <v>-79116.098449707031</v>
          </cell>
          <cell r="AP40">
            <v>-79116.0625</v>
          </cell>
          <cell r="AQ40">
            <v>-79116.0625</v>
          </cell>
          <cell r="AR40">
            <v>-79116.0625</v>
          </cell>
          <cell r="AS40">
            <v>-79116.0625</v>
          </cell>
          <cell r="AT40">
            <v>-79116.0625</v>
          </cell>
          <cell r="AU40">
            <v>-79116.0625</v>
          </cell>
          <cell r="AV40">
            <v>-79116.0625</v>
          </cell>
          <cell r="AW40">
            <v>-79116.0625</v>
          </cell>
          <cell r="AX40">
            <v>-79116.0625</v>
          </cell>
          <cell r="AY40">
            <v>-79116.0625</v>
          </cell>
          <cell r="AZ40">
            <v>-79116.0625</v>
          </cell>
          <cell r="BA40">
            <v>-79116.0625</v>
          </cell>
        </row>
        <row r="41">
          <cell r="A41" t="str">
            <v>F06 DISTRIBUTION COSTS</v>
          </cell>
          <cell r="B41">
            <v>-656046.05090641975</v>
          </cell>
          <cell r="C41">
            <v>-158959.96484375</v>
          </cell>
          <cell r="D41">
            <v>-63732.30859375</v>
          </cell>
          <cell r="E41">
            <v>-96979.5078125</v>
          </cell>
          <cell r="F41">
            <v>-55245.41796875</v>
          </cell>
          <cell r="G41">
            <v>-64465.44140625</v>
          </cell>
          <cell r="H41">
            <v>-11126.861328125</v>
          </cell>
          <cell r="I41">
            <v>-16681.06640625</v>
          </cell>
          <cell r="J41">
            <v>-12395.62890625</v>
          </cell>
          <cell r="K41">
            <v>-33417.65625</v>
          </cell>
          <cell r="L41">
            <v>-31058.859569072723</v>
          </cell>
          <cell r="M41">
            <v>-80761.668701171875</v>
          </cell>
          <cell r="N41">
            <v>-39131.56640625</v>
          </cell>
          <cell r="O41">
            <v>-7214.14404296875</v>
          </cell>
          <cell r="P41">
            <v>-15851.63671875</v>
          </cell>
          <cell r="Q41">
            <v>-14811.3623046875</v>
          </cell>
          <cell r="R41">
            <v>-5710.3525390625</v>
          </cell>
          <cell r="S41">
            <v>-23515.813720703125</v>
          </cell>
          <cell r="T41">
            <v>-6998.673828125</v>
          </cell>
          <cell r="U41">
            <v>-396.48001098632813</v>
          </cell>
          <cell r="V41">
            <v>-55.824752807617188</v>
          </cell>
          <cell r="W41">
            <v>-46660.607788085938</v>
          </cell>
          <cell r="X41">
            <v>177529.88153076172</v>
          </cell>
          <cell r="Y41">
            <v>-1.0773999691009521</v>
          </cell>
          <cell r="Z41">
            <v>-31047.755035400391</v>
          </cell>
          <cell r="AA41">
            <v>-638689.79480290413</v>
          </cell>
          <cell r="AB41">
            <v>-4673.506591796875</v>
          </cell>
          <cell r="AC41">
            <v>-2517.759521484375</v>
          </cell>
          <cell r="AD41">
            <v>-1881.433349609375</v>
          </cell>
          <cell r="AE41">
            <v>-9072.699462890625</v>
          </cell>
          <cell r="AF41">
            <v>-8283.556640625</v>
          </cell>
          <cell r="AG41">
            <v>-8283.556640625</v>
          </cell>
          <cell r="AH41">
            <v>-8283.5546875</v>
          </cell>
          <cell r="AK41">
            <v>-163633.47143554688</v>
          </cell>
          <cell r="AL41">
            <v>-99497.267333984375</v>
          </cell>
          <cell r="AM41">
            <v>-66346.874755859375</v>
          </cell>
          <cell r="AO41">
            <v>177529.88153076172</v>
          </cell>
          <cell r="AP41">
            <v>177529.875</v>
          </cell>
          <cell r="AQ41">
            <v>177529.875</v>
          </cell>
          <cell r="AR41">
            <v>177529.875</v>
          </cell>
          <cell r="AS41">
            <v>177529.875</v>
          </cell>
          <cell r="AT41">
            <v>177529.875</v>
          </cell>
          <cell r="AU41">
            <v>177529.875</v>
          </cell>
          <cell r="AV41">
            <v>177529.875</v>
          </cell>
          <cell r="AW41">
            <v>177529.875</v>
          </cell>
          <cell r="AX41">
            <v>177529.875</v>
          </cell>
          <cell r="AY41">
            <v>177529.875</v>
          </cell>
          <cell r="AZ41">
            <v>177529.875</v>
          </cell>
          <cell r="BA41">
            <v>177529.875</v>
          </cell>
        </row>
        <row r="42">
          <cell r="A42" t="str">
            <v>F09       Consumer TV</v>
          </cell>
          <cell r="B42">
            <v>177529.875</v>
          </cell>
          <cell r="C42">
            <v>177529.875</v>
          </cell>
          <cell r="D42">
            <v>177529.875</v>
          </cell>
          <cell r="E42">
            <v>177529.875</v>
          </cell>
          <cell r="F42">
            <v>177529.875</v>
          </cell>
          <cell r="G42">
            <v>177529.875</v>
          </cell>
          <cell r="H42">
            <v>177529.875</v>
          </cell>
          <cell r="I42">
            <v>177529.875</v>
          </cell>
          <cell r="J42">
            <v>177529.875</v>
          </cell>
          <cell r="K42">
            <v>177529.875</v>
          </cell>
          <cell r="L42">
            <v>177529.875</v>
          </cell>
          <cell r="M42">
            <v>177529.875</v>
          </cell>
          <cell r="N42">
            <v>177529.875</v>
          </cell>
          <cell r="O42">
            <v>177529.875</v>
          </cell>
          <cell r="P42">
            <v>177529.875</v>
          </cell>
          <cell r="Q42">
            <v>177529.875</v>
          </cell>
          <cell r="R42">
            <v>177529.875</v>
          </cell>
          <cell r="S42">
            <v>177529.875</v>
          </cell>
          <cell r="T42">
            <v>177529.875</v>
          </cell>
          <cell r="U42">
            <v>177529.875</v>
          </cell>
          <cell r="V42">
            <v>177529.875</v>
          </cell>
          <cell r="W42">
            <v>177529.875</v>
          </cell>
          <cell r="X42">
            <v>177529.875</v>
          </cell>
          <cell r="Y42">
            <v>177529.875</v>
          </cell>
          <cell r="Z42">
            <v>177529.875</v>
          </cell>
          <cell r="AA42">
            <v>177529.875</v>
          </cell>
          <cell r="AB42">
            <v>177529.875</v>
          </cell>
          <cell r="AC42">
            <v>177529.875</v>
          </cell>
          <cell r="AD42">
            <v>177529.875</v>
          </cell>
          <cell r="AE42">
            <v>177529.875</v>
          </cell>
          <cell r="AF42">
            <v>177529.875</v>
          </cell>
          <cell r="AG42">
            <v>177529.875</v>
          </cell>
          <cell r="AH42">
            <v>177529.875</v>
          </cell>
          <cell r="AK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</row>
        <row r="43">
          <cell r="A43" t="str">
            <v>F12       Consumer Print</v>
          </cell>
          <cell r="B43">
            <v>-456860.05168151855</v>
          </cell>
          <cell r="C43">
            <v>-109920</v>
          </cell>
          <cell r="D43">
            <v>-29.066389083862305</v>
          </cell>
          <cell r="E43">
            <v>-13617.580078125</v>
          </cell>
          <cell r="F43">
            <v>-13617.578125</v>
          </cell>
          <cell r="G43">
            <v>-13617.578125</v>
          </cell>
          <cell r="H43">
            <v>-13617.578125</v>
          </cell>
          <cell r="I43">
            <v>-13617.578125</v>
          </cell>
          <cell r="J43">
            <v>-13617.578125</v>
          </cell>
          <cell r="K43">
            <v>-13617.578125</v>
          </cell>
          <cell r="L43">
            <v>-13617.578125</v>
          </cell>
          <cell r="M43">
            <v>-13617.578125</v>
          </cell>
          <cell r="N43">
            <v>-13617.578125</v>
          </cell>
          <cell r="O43">
            <v>-13617.578125</v>
          </cell>
          <cell r="P43">
            <v>-2000</v>
          </cell>
          <cell r="Q43">
            <v>-2000</v>
          </cell>
          <cell r="R43">
            <v>-2000</v>
          </cell>
          <cell r="S43">
            <v>-2000</v>
          </cell>
          <cell r="T43">
            <v>-2000</v>
          </cell>
          <cell r="U43">
            <v>-2000</v>
          </cell>
          <cell r="V43">
            <v>-2000</v>
          </cell>
          <cell r="W43">
            <v>-2000</v>
          </cell>
          <cell r="X43">
            <v>-230683.81906318665</v>
          </cell>
          <cell r="Y43">
            <v>-230683.75</v>
          </cell>
          <cell r="Z43">
            <v>-82016.398651123047</v>
          </cell>
          <cell r="AA43">
            <v>-438266.86418151855</v>
          </cell>
          <cell r="AB43">
            <v>-438266.75</v>
          </cell>
          <cell r="AC43">
            <v>-438266.75</v>
          </cell>
          <cell r="AD43">
            <v>-438266.75</v>
          </cell>
          <cell r="AE43">
            <v>-438266.75</v>
          </cell>
          <cell r="AF43">
            <v>-18593.1875</v>
          </cell>
          <cell r="AG43">
            <v>-18593.1875</v>
          </cell>
          <cell r="AH43">
            <v>-18593.1875</v>
          </cell>
          <cell r="AK43">
            <v>-109920</v>
          </cell>
          <cell r="AL43">
            <v>-13617.580078125</v>
          </cell>
          <cell r="AM43">
            <v>0</v>
          </cell>
          <cell r="AO43">
            <v>-230683.81906318665</v>
          </cell>
          <cell r="AP43">
            <v>-230683.75</v>
          </cell>
          <cell r="AQ43">
            <v>-230683.75</v>
          </cell>
          <cell r="AR43">
            <v>-230683.75</v>
          </cell>
          <cell r="AS43">
            <v>-230683.75</v>
          </cell>
          <cell r="AT43">
            <v>-230683.75</v>
          </cell>
          <cell r="AU43">
            <v>-230683.75</v>
          </cell>
          <cell r="AV43">
            <v>-230683.75</v>
          </cell>
          <cell r="AW43">
            <v>-230683.75</v>
          </cell>
          <cell r="AX43">
            <v>-230683.75</v>
          </cell>
          <cell r="AY43">
            <v>-230683.75</v>
          </cell>
          <cell r="AZ43">
            <v>-230683.75</v>
          </cell>
          <cell r="BA43">
            <v>-230683.75</v>
          </cell>
        </row>
        <row r="44">
          <cell r="A44" t="str">
            <v>F15       Consumer Radio</v>
          </cell>
          <cell r="B44">
            <v>-230683.75</v>
          </cell>
          <cell r="C44">
            <v>-230683.75</v>
          </cell>
          <cell r="D44">
            <v>-230683.75</v>
          </cell>
          <cell r="E44">
            <v>-230683.75</v>
          </cell>
          <cell r="F44">
            <v>-230683.75</v>
          </cell>
          <cell r="G44">
            <v>-230683.75</v>
          </cell>
          <cell r="H44">
            <v>-230683.75</v>
          </cell>
          <cell r="I44">
            <v>-230683.75</v>
          </cell>
          <cell r="J44">
            <v>-230683.75</v>
          </cell>
          <cell r="K44">
            <v>-230683.75</v>
          </cell>
          <cell r="L44">
            <v>-230683.75</v>
          </cell>
          <cell r="M44">
            <v>-230683.75</v>
          </cell>
          <cell r="N44">
            <v>-230683.75</v>
          </cell>
          <cell r="O44">
            <v>-230683.75</v>
          </cell>
          <cell r="P44">
            <v>-230683.75</v>
          </cell>
          <cell r="Q44">
            <v>-230683.75</v>
          </cell>
          <cell r="R44">
            <v>-230683.75</v>
          </cell>
          <cell r="S44">
            <v>-230683.75</v>
          </cell>
          <cell r="T44">
            <v>-230683.75</v>
          </cell>
          <cell r="U44">
            <v>-230683.75</v>
          </cell>
          <cell r="V44">
            <v>-230683.75</v>
          </cell>
          <cell r="W44">
            <v>-230683.75</v>
          </cell>
          <cell r="X44">
            <v>-230683.75</v>
          </cell>
          <cell r="Y44">
            <v>-230683.75</v>
          </cell>
          <cell r="Z44">
            <v>-230683.75</v>
          </cell>
          <cell r="AA44">
            <v>-230683.75</v>
          </cell>
          <cell r="AB44">
            <v>-230683.75</v>
          </cell>
          <cell r="AC44">
            <v>-230683.75</v>
          </cell>
          <cell r="AD44">
            <v>-230683.75</v>
          </cell>
          <cell r="AE44">
            <v>-230683.75</v>
          </cell>
          <cell r="AF44">
            <v>-230683.75</v>
          </cell>
          <cell r="AG44">
            <v>-230683.75</v>
          </cell>
          <cell r="AH44">
            <v>-230683.75</v>
          </cell>
          <cell r="AK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</row>
        <row r="45">
          <cell r="A45" t="str">
            <v>F18       Consumer Posters &amp; Other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K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</row>
        <row r="46">
          <cell r="A46" t="str">
            <v>F21       Fees on Media Purchase</v>
          </cell>
          <cell r="B46">
            <v>-10200.01318359375</v>
          </cell>
          <cell r="C46">
            <v>-8552.5302734375</v>
          </cell>
          <cell r="D46">
            <v>-8552.5234375</v>
          </cell>
          <cell r="E46">
            <v>-8552.5234375</v>
          </cell>
          <cell r="F46">
            <v>-8552.5234375</v>
          </cell>
          <cell r="G46">
            <v>-8552.5234375</v>
          </cell>
          <cell r="H46">
            <v>-8552.5234375</v>
          </cell>
          <cell r="I46">
            <v>-8552.5234375</v>
          </cell>
          <cell r="J46">
            <v>-8552.5234375</v>
          </cell>
          <cell r="K46">
            <v>-8552.5234375</v>
          </cell>
          <cell r="L46">
            <v>-8552.5234375</v>
          </cell>
          <cell r="M46">
            <v>-8552.5234375</v>
          </cell>
          <cell r="N46">
            <v>-8552.5234375</v>
          </cell>
          <cell r="O46">
            <v>-8552.5234375</v>
          </cell>
          <cell r="P46">
            <v>-8552.5234375</v>
          </cell>
          <cell r="Q46">
            <v>-8552.5234375</v>
          </cell>
          <cell r="R46">
            <v>-8552.5234375</v>
          </cell>
          <cell r="S46">
            <v>-8552.5234375</v>
          </cell>
          <cell r="T46">
            <v>-8552.5234375</v>
          </cell>
          <cell r="U46">
            <v>-8552.5234375</v>
          </cell>
          <cell r="V46">
            <v>-8552.5234375</v>
          </cell>
          <cell r="W46">
            <v>-8552.5234375</v>
          </cell>
          <cell r="X46">
            <v>-8552.5234375</v>
          </cell>
          <cell r="Y46">
            <v>-8552.5234375</v>
          </cell>
          <cell r="Z46">
            <v>-8552.5234375</v>
          </cell>
          <cell r="AA46">
            <v>-8552.5302734375</v>
          </cell>
          <cell r="AB46">
            <v>-8552.5234375</v>
          </cell>
          <cell r="AC46">
            <v>-8552.5234375</v>
          </cell>
          <cell r="AD46">
            <v>-8552.5234375</v>
          </cell>
          <cell r="AE46">
            <v>-8552.5234375</v>
          </cell>
          <cell r="AF46">
            <v>-1647.48291015625</v>
          </cell>
          <cell r="AG46">
            <v>-1647.48291015625</v>
          </cell>
          <cell r="AH46">
            <v>-1647.482421875</v>
          </cell>
          <cell r="AK46">
            <v>-8552.5302734375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</row>
        <row r="47">
          <cell r="A47" t="str">
            <v>F24       Production &amp; Technical Costs</v>
          </cell>
          <cell r="B47">
            <v>-23461.793212890625</v>
          </cell>
          <cell r="C47">
            <v>-1144</v>
          </cell>
          <cell r="D47">
            <v>-1310.312744140625</v>
          </cell>
          <cell r="E47">
            <v>-1310.3125</v>
          </cell>
          <cell r="F47">
            <v>-1310.3125</v>
          </cell>
          <cell r="G47">
            <v>-90</v>
          </cell>
          <cell r="H47">
            <v>-90</v>
          </cell>
          <cell r="I47">
            <v>-90</v>
          </cell>
          <cell r="J47">
            <v>-90</v>
          </cell>
          <cell r="K47">
            <v>-90</v>
          </cell>
          <cell r="L47">
            <v>-90</v>
          </cell>
          <cell r="M47">
            <v>-90</v>
          </cell>
          <cell r="N47">
            <v>-90</v>
          </cell>
          <cell r="O47">
            <v>-90</v>
          </cell>
          <cell r="P47">
            <v>-90</v>
          </cell>
          <cell r="Q47">
            <v>-90</v>
          </cell>
          <cell r="R47">
            <v>-90</v>
          </cell>
          <cell r="S47">
            <v>-20917.48046875</v>
          </cell>
          <cell r="T47">
            <v>-20917.46875</v>
          </cell>
          <cell r="U47">
            <v>-20917.46875</v>
          </cell>
          <cell r="V47">
            <v>-20917.46875</v>
          </cell>
          <cell r="W47">
            <v>-20917.46875</v>
          </cell>
          <cell r="X47">
            <v>-20917.46875</v>
          </cell>
          <cell r="Y47">
            <v>-20917.46875</v>
          </cell>
          <cell r="Z47">
            <v>-20917.46875</v>
          </cell>
          <cell r="AA47">
            <v>-23461.793212890625</v>
          </cell>
          <cell r="AB47">
            <v>-23461.78125</v>
          </cell>
          <cell r="AC47">
            <v>-23461.78125</v>
          </cell>
          <cell r="AD47">
            <v>-23461.78125</v>
          </cell>
          <cell r="AE47">
            <v>-23461.78125</v>
          </cell>
          <cell r="AF47">
            <v>-23461.78125</v>
          </cell>
          <cell r="AG47">
            <v>-23461.78125</v>
          </cell>
          <cell r="AH47">
            <v>-23461.78125</v>
          </cell>
          <cell r="AK47">
            <v>-1144</v>
          </cell>
          <cell r="AL47">
            <v>0</v>
          </cell>
          <cell r="AM47">
            <v>-90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</row>
        <row r="48">
          <cell r="A48" t="str">
            <v>F27       Creation Agency Fees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K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</row>
        <row r="49">
          <cell r="A49" t="str">
            <v>F30       Edition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K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</row>
        <row r="50">
          <cell r="A50" t="str">
            <v>F33    Media</v>
          </cell>
          <cell r="B50">
            <v>-490521.85807800293</v>
          </cell>
          <cell r="C50">
            <v>-119616.5302734375</v>
          </cell>
          <cell r="D50">
            <v>-1339.3791332244873</v>
          </cell>
          <cell r="E50">
            <v>-13617.580078125</v>
          </cell>
          <cell r="F50">
            <v>-13617.578125</v>
          </cell>
          <cell r="G50">
            <v>-90</v>
          </cell>
          <cell r="H50">
            <v>-90</v>
          </cell>
          <cell r="I50">
            <v>-90</v>
          </cell>
          <cell r="J50">
            <v>-90</v>
          </cell>
          <cell r="K50">
            <v>-90</v>
          </cell>
          <cell r="L50">
            <v>-90</v>
          </cell>
          <cell r="M50">
            <v>-90</v>
          </cell>
          <cell r="N50">
            <v>-90</v>
          </cell>
          <cell r="O50">
            <v>-90</v>
          </cell>
          <cell r="P50">
            <v>-2000</v>
          </cell>
          <cell r="Q50">
            <v>-2000</v>
          </cell>
          <cell r="R50">
            <v>-2000</v>
          </cell>
          <cell r="S50">
            <v>-20917.48046875</v>
          </cell>
          <cell r="T50">
            <v>-20917.46875</v>
          </cell>
          <cell r="U50">
            <v>-20917.46875</v>
          </cell>
          <cell r="V50">
            <v>-20917.46875</v>
          </cell>
          <cell r="W50">
            <v>-20917.46875</v>
          </cell>
          <cell r="X50">
            <v>-230683.81906318665</v>
          </cell>
          <cell r="Y50">
            <v>-230683.75</v>
          </cell>
          <cell r="Z50">
            <v>-82016.398651123047</v>
          </cell>
          <cell r="AA50">
            <v>-470281.18766784668</v>
          </cell>
          <cell r="AB50">
            <v>-470281</v>
          </cell>
          <cell r="AC50">
            <v>-470281</v>
          </cell>
          <cell r="AD50">
            <v>-470281</v>
          </cell>
          <cell r="AE50">
            <v>-470281</v>
          </cell>
          <cell r="AF50">
            <v>-20240.67041015625</v>
          </cell>
          <cell r="AG50">
            <v>-20240.67041015625</v>
          </cell>
          <cell r="AH50">
            <v>-20240.65625</v>
          </cell>
          <cell r="AK50">
            <v>-119616.5302734375</v>
          </cell>
          <cell r="AL50">
            <v>-13617.580078125</v>
          </cell>
          <cell r="AM50">
            <v>-90</v>
          </cell>
          <cell r="AO50">
            <v>-230683.81906318665</v>
          </cell>
          <cell r="AP50">
            <v>-230683.75</v>
          </cell>
          <cell r="AQ50">
            <v>-230683.75</v>
          </cell>
          <cell r="AR50">
            <v>-230683.75</v>
          </cell>
          <cell r="AS50">
            <v>-230683.75</v>
          </cell>
          <cell r="AT50">
            <v>-230683.75</v>
          </cell>
          <cell r="AU50">
            <v>-230683.75</v>
          </cell>
          <cell r="AV50">
            <v>-230683.75</v>
          </cell>
          <cell r="AW50">
            <v>-230683.75</v>
          </cell>
          <cell r="AX50">
            <v>-230683.75</v>
          </cell>
          <cell r="AY50">
            <v>-230683.75</v>
          </cell>
          <cell r="AZ50">
            <v>-230683.75</v>
          </cell>
          <cell r="BA50">
            <v>-230683.75</v>
          </cell>
        </row>
        <row r="51">
          <cell r="A51" t="str">
            <v>F36       Gifts</v>
          </cell>
          <cell r="B51">
            <v>-1732.1736526489258</v>
          </cell>
          <cell r="C51">
            <v>-1732.1728515625</v>
          </cell>
          <cell r="D51">
            <v>-1732.1728515625</v>
          </cell>
          <cell r="E51">
            <v>-1732.1728515625</v>
          </cell>
          <cell r="F51">
            <v>-1732.1728515625</v>
          </cell>
          <cell r="G51">
            <v>-1732.1728515625</v>
          </cell>
          <cell r="H51">
            <v>-1732.1728515625</v>
          </cell>
          <cell r="I51">
            <v>-1732.1728515625</v>
          </cell>
          <cell r="J51">
            <v>-1732.1728515625</v>
          </cell>
          <cell r="K51">
            <v>-1732.1728515625</v>
          </cell>
          <cell r="L51">
            <v>-1732.1728515625</v>
          </cell>
          <cell r="M51">
            <v>-1732.1728515625</v>
          </cell>
          <cell r="N51">
            <v>-1732.1728515625</v>
          </cell>
          <cell r="O51">
            <v>-1732.1728515625</v>
          </cell>
          <cell r="P51">
            <v>-1732.1728515625</v>
          </cell>
          <cell r="Q51">
            <v>-1732.1728515625</v>
          </cell>
          <cell r="R51">
            <v>-1744.3067626953125</v>
          </cell>
          <cell r="S51">
            <v>12.133110046386719</v>
          </cell>
          <cell r="T51">
            <v>12.133110046386719</v>
          </cell>
          <cell r="U51">
            <v>12.133110046386719</v>
          </cell>
          <cell r="V51">
            <v>12.133110046386719</v>
          </cell>
          <cell r="W51">
            <v>12.133110046386719</v>
          </cell>
          <cell r="X51">
            <v>12.133110046386719</v>
          </cell>
          <cell r="Y51">
            <v>12.133110046386719</v>
          </cell>
          <cell r="Z51">
            <v>12.133110046386719</v>
          </cell>
          <cell r="AA51">
            <v>-1732.1736526489258</v>
          </cell>
          <cell r="AB51">
            <v>-1732.1728515625</v>
          </cell>
          <cell r="AC51">
            <v>-1732.1728515625</v>
          </cell>
          <cell r="AD51">
            <v>-1732.1728515625</v>
          </cell>
          <cell r="AE51">
            <v>-1732.1728515625</v>
          </cell>
          <cell r="AF51">
            <v>-1732.1728515625</v>
          </cell>
          <cell r="AG51">
            <v>-1732.1728515625</v>
          </cell>
          <cell r="AH51">
            <v>-1732.1728515625</v>
          </cell>
          <cell r="AK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</row>
        <row r="52">
          <cell r="A52" t="str">
            <v>F39       Samples Material (Consumption)</v>
          </cell>
          <cell r="B52">
            <v>-339814.61472320557</v>
          </cell>
          <cell r="C52">
            <v>-125459.9267578125</v>
          </cell>
          <cell r="D52">
            <v>-45760.83203125</v>
          </cell>
          <cell r="E52">
            <v>-65739.1484375</v>
          </cell>
          <cell r="F52">
            <v>-50357.12109375</v>
          </cell>
          <cell r="G52">
            <v>-43807.48046875</v>
          </cell>
          <cell r="H52">
            <v>-9174.830078125</v>
          </cell>
          <cell r="I52">
            <v>-12134.26953125</v>
          </cell>
          <cell r="J52">
            <v>-7281.3203125</v>
          </cell>
          <cell r="K52">
            <v>-10036.3095703125</v>
          </cell>
          <cell r="L52">
            <v>-18022.739723205566</v>
          </cell>
          <cell r="M52">
            <v>-11321.375</v>
          </cell>
          <cell r="N52">
            <v>-14066.5302734375</v>
          </cell>
          <cell r="O52">
            <v>-2044.5589294433594</v>
          </cell>
          <cell r="P52">
            <v>-9157.26953125</v>
          </cell>
          <cell r="Q52">
            <v>-7925.08447265625</v>
          </cell>
          <cell r="R52">
            <v>-6655.05322265625</v>
          </cell>
          <cell r="S52">
            <v>-11436.668075561523</v>
          </cell>
          <cell r="T52">
            <v>-991.60003662109375</v>
          </cell>
          <cell r="U52">
            <v>-991.599609375</v>
          </cell>
          <cell r="V52">
            <v>-622.5</v>
          </cell>
          <cell r="W52">
            <v>-749.57998657226563</v>
          </cell>
          <cell r="X52">
            <v>156242.60986328125</v>
          </cell>
          <cell r="Y52">
            <v>156242.5</v>
          </cell>
          <cell r="Z52">
            <v>-13031.07991027832</v>
          </cell>
          <cell r="AA52">
            <v>-309532.66757965088</v>
          </cell>
          <cell r="AB52">
            <v>-22147.8203125</v>
          </cell>
          <cell r="AC52">
            <v>-3687.95068359375</v>
          </cell>
          <cell r="AD52">
            <v>-2008.3199462890625</v>
          </cell>
          <cell r="AE52">
            <v>-27844.090942382813</v>
          </cell>
          <cell r="AF52">
            <v>-2437.856201171875</v>
          </cell>
          <cell r="AG52">
            <v>-2437.856201171875</v>
          </cell>
          <cell r="AH52">
            <v>-2437.85546875</v>
          </cell>
          <cell r="AK52">
            <v>-147607.7470703125</v>
          </cell>
          <cell r="AL52">
            <v>-69427.09912109375</v>
          </cell>
          <cell r="AM52">
            <v>-45815.800415039063</v>
          </cell>
          <cell r="AO52">
            <v>156242.60986328125</v>
          </cell>
          <cell r="AP52">
            <v>156242.5</v>
          </cell>
          <cell r="AQ52">
            <v>156242.5</v>
          </cell>
          <cell r="AR52">
            <v>156242.5</v>
          </cell>
          <cell r="AS52">
            <v>156242.5</v>
          </cell>
          <cell r="AT52">
            <v>156242.5</v>
          </cell>
          <cell r="AU52">
            <v>156242.5</v>
          </cell>
          <cell r="AV52">
            <v>156242.5</v>
          </cell>
          <cell r="AW52">
            <v>156242.5</v>
          </cell>
          <cell r="AX52">
            <v>156242.5</v>
          </cell>
          <cell r="AY52">
            <v>156242.5</v>
          </cell>
          <cell r="AZ52">
            <v>156242.5</v>
          </cell>
          <cell r="BA52">
            <v>156242.5</v>
          </cell>
        </row>
        <row r="53">
          <cell r="A53" t="str">
            <v>F40       POSM (IAS 38 adj to purchase)</v>
          </cell>
          <cell r="B53">
            <v>-1123456.8861846924</v>
          </cell>
          <cell r="C53">
            <v>-1123456</v>
          </cell>
          <cell r="D53">
            <v>-1123456</v>
          </cell>
          <cell r="E53">
            <v>-103495.0546875</v>
          </cell>
          <cell r="F53">
            <v>-103495</v>
          </cell>
          <cell r="G53">
            <v>-103495</v>
          </cell>
          <cell r="H53">
            <v>-103495</v>
          </cell>
          <cell r="I53">
            <v>-103495</v>
          </cell>
          <cell r="J53">
            <v>-103495</v>
          </cell>
          <cell r="K53">
            <v>-103495</v>
          </cell>
          <cell r="L53">
            <v>-103495</v>
          </cell>
          <cell r="M53">
            <v>-81368.328125</v>
          </cell>
          <cell r="N53">
            <v>-7446.8603515625</v>
          </cell>
          <cell r="O53">
            <v>-7900.82763671875</v>
          </cell>
          <cell r="P53">
            <v>-7900.82421875</v>
          </cell>
          <cell r="Q53">
            <v>-31653.546875</v>
          </cell>
          <cell r="R53">
            <v>-4649.650390625</v>
          </cell>
          <cell r="S53">
            <v>938.6119384765625</v>
          </cell>
          <cell r="T53">
            <v>-112.02999877929688</v>
          </cell>
          <cell r="U53">
            <v>-5560</v>
          </cell>
          <cell r="V53">
            <v>-5560</v>
          </cell>
          <cell r="W53">
            <v>-3046.2000579833984</v>
          </cell>
          <cell r="X53">
            <v>-879163</v>
          </cell>
          <cell r="Y53">
            <v>-879163</v>
          </cell>
          <cell r="Z53">
            <v>-879163</v>
          </cell>
          <cell r="AA53">
            <v>-1123456.8861846924</v>
          </cell>
          <cell r="AB53">
            <v>-1123456</v>
          </cell>
          <cell r="AC53">
            <v>-1123456</v>
          </cell>
          <cell r="AD53">
            <v>-1123456</v>
          </cell>
          <cell r="AE53">
            <v>-1123456</v>
          </cell>
          <cell r="AF53">
            <v>-1123456</v>
          </cell>
          <cell r="AG53">
            <v>-1123456</v>
          </cell>
          <cell r="AH53">
            <v>-1123456</v>
          </cell>
          <cell r="AK53">
            <v>0</v>
          </cell>
          <cell r="AL53">
            <v>-103495.0546875</v>
          </cell>
          <cell r="AM53">
            <v>0</v>
          </cell>
          <cell r="AO53">
            <v>-879163</v>
          </cell>
          <cell r="AP53">
            <v>-879163</v>
          </cell>
          <cell r="AQ53">
            <v>-879163</v>
          </cell>
          <cell r="AR53">
            <v>-879163</v>
          </cell>
          <cell r="AS53">
            <v>-879163</v>
          </cell>
          <cell r="AT53">
            <v>-879163</v>
          </cell>
          <cell r="AU53">
            <v>-879163</v>
          </cell>
          <cell r="AV53">
            <v>-879163</v>
          </cell>
          <cell r="AW53">
            <v>-879163</v>
          </cell>
          <cell r="AX53">
            <v>-879163</v>
          </cell>
          <cell r="AY53">
            <v>-879163</v>
          </cell>
          <cell r="AZ53">
            <v>-879163</v>
          </cell>
          <cell r="BA53">
            <v>-879163</v>
          </cell>
        </row>
        <row r="54">
          <cell r="A54" t="str">
            <v>F42       Direct Consumer Operations</v>
          </cell>
          <cell r="B54">
            <v>-122113.93167114258</v>
          </cell>
          <cell r="C54">
            <v>-5530.5000610351563</v>
          </cell>
          <cell r="D54">
            <v>-5530.5</v>
          </cell>
          <cell r="E54">
            <v>-41322.3125</v>
          </cell>
          <cell r="F54">
            <v>-4375.18017578125</v>
          </cell>
          <cell r="G54">
            <v>-184.08999633789063</v>
          </cell>
          <cell r="H54">
            <v>-184.0899658203125</v>
          </cell>
          <cell r="I54">
            <v>-184.0899658203125</v>
          </cell>
          <cell r="J54">
            <v>-184.0899658203125</v>
          </cell>
          <cell r="K54">
            <v>-184.0899658203125</v>
          </cell>
          <cell r="L54">
            <v>-184.0899658203125</v>
          </cell>
          <cell r="M54">
            <v>-37698.16015625</v>
          </cell>
          <cell r="N54">
            <v>-4204.39990234375</v>
          </cell>
          <cell r="O54">
            <v>-4204.3984375</v>
          </cell>
          <cell r="P54">
            <v>-4204.3984375</v>
          </cell>
          <cell r="Q54">
            <v>-4204.3984375</v>
          </cell>
          <cell r="R54">
            <v>-1255.3040771484375</v>
          </cell>
          <cell r="S54">
            <v>-8370.7548828125</v>
          </cell>
          <cell r="T54">
            <v>-7025.08984375</v>
          </cell>
          <cell r="U54">
            <v>-7025.08984375</v>
          </cell>
          <cell r="V54">
            <v>-7025.08984375</v>
          </cell>
          <cell r="W54">
            <v>-7025.08984375</v>
          </cell>
          <cell r="X54">
            <v>-7025.08984375</v>
          </cell>
          <cell r="Y54">
            <v>-7025.08984375</v>
          </cell>
          <cell r="Z54">
            <v>-2080</v>
          </cell>
          <cell r="AA54">
            <v>-112045.79159545898</v>
          </cell>
          <cell r="AB54">
            <v>-10068.140075683594</v>
          </cell>
          <cell r="AC54">
            <v>-10068.1328125</v>
          </cell>
          <cell r="AD54">
            <v>-10068.1328125</v>
          </cell>
          <cell r="AE54">
            <v>-10068.140075683594</v>
          </cell>
          <cell r="AF54">
            <v>-10068.1328125</v>
          </cell>
          <cell r="AG54">
            <v>-10068.1328125</v>
          </cell>
          <cell r="AH54">
            <v>-10068.1328125</v>
          </cell>
          <cell r="AK54">
            <v>-15598.64013671875</v>
          </cell>
          <cell r="AL54">
            <v>-41322.3125</v>
          </cell>
          <cell r="AM54">
            <v>-184.08999633789063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</row>
        <row r="55">
          <cell r="A55" t="str">
            <v>F45       Merchandising Material (Consumption)</v>
          </cell>
          <cell r="B55">
            <v>-508981.43853187561</v>
          </cell>
          <cell r="C55">
            <v>-161131.16259765625</v>
          </cell>
          <cell r="D55">
            <v>-69261.6953125</v>
          </cell>
          <cell r="E55">
            <v>-28395.642578125</v>
          </cell>
          <cell r="F55">
            <v>-42639</v>
          </cell>
          <cell r="G55">
            <v>-32413.480224609375</v>
          </cell>
          <cell r="H55">
            <v>-7312.93994140625</v>
          </cell>
          <cell r="I55">
            <v>-9861.0595703125</v>
          </cell>
          <cell r="J55">
            <v>-6398.68017578125</v>
          </cell>
          <cell r="K55">
            <v>-13715.66015625</v>
          </cell>
          <cell r="L55">
            <v>-10958.570129394531</v>
          </cell>
          <cell r="M55">
            <v>-23977.271484375</v>
          </cell>
          <cell r="N55">
            <v>-23407.380859375</v>
          </cell>
          <cell r="O55">
            <v>-1598.5657958984375</v>
          </cell>
          <cell r="P55">
            <v>-5548.93994140625</v>
          </cell>
          <cell r="Q55">
            <v>-10823.64453125</v>
          </cell>
          <cell r="R55">
            <v>-10773.2998046875</v>
          </cell>
          <cell r="S55">
            <v>-8769.3564910888672</v>
          </cell>
          <cell r="T55">
            <v>-1198.5400390625</v>
          </cell>
          <cell r="U55">
            <v>-449</v>
          </cell>
          <cell r="V55">
            <v>-25.969999313354492</v>
          </cell>
          <cell r="W55">
            <v>-1904.7799682617188</v>
          </cell>
          <cell r="X55">
            <v>-2813.580078125</v>
          </cell>
          <cell r="Y55">
            <v>-2813.580078125</v>
          </cell>
          <cell r="Z55">
            <v>-16653.299785614014</v>
          </cell>
          <cell r="AA55">
            <v>-490031.5194644928</v>
          </cell>
          <cell r="AB55">
            <v>-14447.6005859375</v>
          </cell>
          <cell r="AC55">
            <v>-1519.1773681640625</v>
          </cell>
          <cell r="AD55">
            <v>-2557.830078125</v>
          </cell>
          <cell r="AE55">
            <v>-18524.608032226563</v>
          </cell>
          <cell r="AF55">
            <v>-425.31103515625</v>
          </cell>
          <cell r="AG55">
            <v>-425.31103515625</v>
          </cell>
          <cell r="AH55">
            <v>-425.31103515625</v>
          </cell>
          <cell r="AK55">
            <v>-175578.76318359375</v>
          </cell>
          <cell r="AL55">
            <v>-29914.819946289063</v>
          </cell>
          <cell r="AM55">
            <v>-34971.310302734375</v>
          </cell>
          <cell r="AO55">
            <v>-2813.580078125</v>
          </cell>
          <cell r="AP55">
            <v>-2813.580078125</v>
          </cell>
          <cell r="AQ55">
            <v>-2813.580078125</v>
          </cell>
          <cell r="AR55">
            <v>-2813.580078125</v>
          </cell>
          <cell r="AS55">
            <v>-2813.580078125</v>
          </cell>
          <cell r="AT55">
            <v>-2813.580078125</v>
          </cell>
          <cell r="AU55">
            <v>-2813.580078125</v>
          </cell>
          <cell r="AV55">
            <v>-2813.580078125</v>
          </cell>
          <cell r="AW55">
            <v>-2813.580078125</v>
          </cell>
          <cell r="AX55">
            <v>-2813.580078125</v>
          </cell>
          <cell r="AY55">
            <v>-2813.580078125</v>
          </cell>
          <cell r="AZ55">
            <v>-2813.580078125</v>
          </cell>
          <cell r="BA55">
            <v>-2813.580078125</v>
          </cell>
        </row>
        <row r="56">
          <cell r="A56" t="str">
            <v>F46       Merchandising (Additional Local Costs)</v>
          </cell>
          <cell r="B56">
            <v>-268091.6354675293</v>
          </cell>
          <cell r="C56">
            <v>-60692.619384765625</v>
          </cell>
          <cell r="D56">
            <v>-41713.75390625</v>
          </cell>
          <cell r="E56">
            <v>-27607.78515625</v>
          </cell>
          <cell r="F56">
            <v>-4977.7099609375</v>
          </cell>
          <cell r="G56">
            <v>-16556.14990234375</v>
          </cell>
          <cell r="H56">
            <v>-16556.140625</v>
          </cell>
          <cell r="I56">
            <v>-7168.300048828125</v>
          </cell>
          <cell r="J56">
            <v>-3055.389892578125</v>
          </cell>
          <cell r="K56">
            <v>-3386.5799560546875</v>
          </cell>
          <cell r="L56">
            <v>29</v>
          </cell>
          <cell r="M56">
            <v>-7513.14794921875</v>
          </cell>
          <cell r="N56">
            <v>-12388.4501953125</v>
          </cell>
          <cell r="O56">
            <v>-400.42428588867188</v>
          </cell>
          <cell r="P56">
            <v>-3500</v>
          </cell>
          <cell r="Q56">
            <v>-4138.07958984375</v>
          </cell>
          <cell r="R56">
            <v>-3137.805419921875</v>
          </cell>
          <cell r="S56">
            <v>-7903.01708984375</v>
          </cell>
          <cell r="T56">
            <v>-4000</v>
          </cell>
          <cell r="U56">
            <v>-4000</v>
          </cell>
          <cell r="V56">
            <v>-4000</v>
          </cell>
          <cell r="W56">
            <v>-4000</v>
          </cell>
          <cell r="X56">
            <v>11122.810302734375</v>
          </cell>
          <cell r="Y56">
            <v>-417</v>
          </cell>
          <cell r="Z56">
            <v>-1480</v>
          </cell>
          <cell r="AA56">
            <v>-198884.40243530273</v>
          </cell>
          <cell r="AB56">
            <v>-55095</v>
          </cell>
          <cell r="AC56">
            <v>-845.2291259765625</v>
          </cell>
          <cell r="AD56">
            <v>-9500</v>
          </cell>
          <cell r="AE56">
            <v>-65440.229125976563</v>
          </cell>
          <cell r="AF56">
            <v>-3767.00390625</v>
          </cell>
          <cell r="AG56">
            <v>-3767.00390625</v>
          </cell>
          <cell r="AH56">
            <v>-3767.00390625</v>
          </cell>
          <cell r="AK56">
            <v>-115787.61938476563</v>
          </cell>
          <cell r="AL56">
            <v>-28453.014282226563</v>
          </cell>
          <cell r="AM56">
            <v>-26056.14990234375</v>
          </cell>
          <cell r="AO56">
            <v>11122.810302734375</v>
          </cell>
          <cell r="AP56">
            <v>11122.8046875</v>
          </cell>
          <cell r="AQ56">
            <v>11122.8046875</v>
          </cell>
          <cell r="AR56">
            <v>11122.8046875</v>
          </cell>
          <cell r="AS56">
            <v>11122.8046875</v>
          </cell>
          <cell r="AT56">
            <v>11122.8046875</v>
          </cell>
          <cell r="AU56">
            <v>11122.8046875</v>
          </cell>
          <cell r="AV56">
            <v>11122.8046875</v>
          </cell>
          <cell r="AW56">
            <v>11122.8046875</v>
          </cell>
          <cell r="AX56">
            <v>11122.8046875</v>
          </cell>
          <cell r="AY56">
            <v>11122.8046875</v>
          </cell>
          <cell r="AZ56">
            <v>11122.8046875</v>
          </cell>
          <cell r="BA56">
            <v>11122.8046875</v>
          </cell>
        </row>
        <row r="57">
          <cell r="A57" t="str">
            <v>F48    Promotion &amp; Merchandising</v>
          </cell>
          <cell r="B57">
            <v>-2364190.6802310944</v>
          </cell>
          <cell r="C57">
            <v>-352814.20880126953</v>
          </cell>
          <cell r="D57">
            <v>-156736.28125</v>
          </cell>
          <cell r="E57">
            <v>-266559.943359375</v>
          </cell>
          <cell r="F57">
            <v>-102349.01123046875</v>
          </cell>
          <cell r="G57">
            <v>-92961.200592041016</v>
          </cell>
          <cell r="H57">
            <v>-16487.77001953125</v>
          </cell>
          <cell r="I57">
            <v>-29163.629150390625</v>
          </cell>
          <cell r="J57">
            <v>-16735.390380859375</v>
          </cell>
          <cell r="K57">
            <v>-27138.549682617188</v>
          </cell>
          <cell r="L57">
            <v>-28952.309852600098</v>
          </cell>
          <cell r="M57">
            <v>-161878.28271484375</v>
          </cell>
          <cell r="N57">
            <v>-61513.62158203125</v>
          </cell>
          <cell r="O57">
            <v>-11944.376647949219</v>
          </cell>
          <cell r="P57">
            <v>-18206.20947265625</v>
          </cell>
          <cell r="Q57">
            <v>-54540.35546875</v>
          </cell>
          <cell r="R57">
            <v>-28215.419677734375</v>
          </cell>
          <cell r="S57">
            <v>-35529.051490783691</v>
          </cell>
          <cell r="T57">
            <v>-13327.259918212891</v>
          </cell>
          <cell r="U57">
            <v>-6009</v>
          </cell>
          <cell r="V57">
            <v>-648.46999931335449</v>
          </cell>
          <cell r="W57">
            <v>-5700.5600128173828</v>
          </cell>
          <cell r="X57">
            <v>-714611.15991210938</v>
          </cell>
          <cell r="Y57">
            <v>-417</v>
          </cell>
          <cell r="Z57">
            <v>-33244.379695892334</v>
          </cell>
          <cell r="AA57">
            <v>-2235683.4409122467</v>
          </cell>
          <cell r="AB57">
            <v>-101758.56097412109</v>
          </cell>
          <cell r="AC57">
            <v>-6052.357177734375</v>
          </cell>
          <cell r="AD57">
            <v>-14066.150024414063</v>
          </cell>
          <cell r="AE57">
            <v>-121877.06817626953</v>
          </cell>
          <cell r="AF57">
            <v>-6630.171142578125</v>
          </cell>
          <cell r="AG57">
            <v>-6630.171142578125</v>
          </cell>
          <cell r="AH57">
            <v>-6630.16796875</v>
          </cell>
          <cell r="AK57">
            <v>-454572.76977539063</v>
          </cell>
          <cell r="AL57">
            <v>-272612.30053710938</v>
          </cell>
          <cell r="AM57">
            <v>-107027.35061645508</v>
          </cell>
          <cell r="AO57">
            <v>-714611.15991210938</v>
          </cell>
          <cell r="AP57">
            <v>-714611</v>
          </cell>
          <cell r="AQ57">
            <v>-714611</v>
          </cell>
          <cell r="AR57">
            <v>-714611</v>
          </cell>
          <cell r="AS57">
            <v>-714611</v>
          </cell>
          <cell r="AT57">
            <v>-714611</v>
          </cell>
          <cell r="AU57">
            <v>-714611</v>
          </cell>
          <cell r="AV57">
            <v>-714611</v>
          </cell>
          <cell r="AW57">
            <v>-714611</v>
          </cell>
          <cell r="AX57">
            <v>-714611</v>
          </cell>
          <cell r="AY57">
            <v>-714611</v>
          </cell>
          <cell r="AZ57">
            <v>-714611</v>
          </cell>
          <cell r="BA57">
            <v>-714611</v>
          </cell>
        </row>
        <row r="58">
          <cell r="A58" t="str">
            <v>F51       Public Events</v>
          </cell>
          <cell r="B58">
            <v>-483259.94839048386</v>
          </cell>
          <cell r="C58">
            <v>-51055.928771972656</v>
          </cell>
          <cell r="D58">
            <v>-31898.6171875</v>
          </cell>
          <cell r="E58">
            <v>-15548.8720703125</v>
          </cell>
          <cell r="F58">
            <v>-27289.62109375</v>
          </cell>
          <cell r="G58">
            <v>-65917.499267578125</v>
          </cell>
          <cell r="H58">
            <v>-5906.77001953125</v>
          </cell>
          <cell r="I58">
            <v>-7466.1100769042969</v>
          </cell>
          <cell r="J58">
            <v>-2782.0199828147888</v>
          </cell>
          <cell r="K58">
            <v>-4685.6000671386719</v>
          </cell>
          <cell r="L58">
            <v>-6610.3100919723511</v>
          </cell>
          <cell r="M58">
            <v>-52583.58203125</v>
          </cell>
          <cell r="N58">
            <v>-11601.0703125</v>
          </cell>
          <cell r="O58">
            <v>-3701.47900390625</v>
          </cell>
          <cell r="P58">
            <v>-2688.3199462890625</v>
          </cell>
          <cell r="Q58">
            <v>-3468.923095703125</v>
          </cell>
          <cell r="R58">
            <v>-1830.135986328125</v>
          </cell>
          <cell r="S58">
            <v>-2267.391845703125</v>
          </cell>
          <cell r="T58">
            <v>-2000</v>
          </cell>
          <cell r="U58">
            <v>-2000</v>
          </cell>
          <cell r="V58">
            <v>-2000</v>
          </cell>
          <cell r="W58">
            <v>-2000</v>
          </cell>
          <cell r="X58">
            <v>-117278.51003932953</v>
          </cell>
          <cell r="Y58">
            <v>-117278.5</v>
          </cell>
          <cell r="Z58">
            <v>-117278.5</v>
          </cell>
          <cell r="AA58">
            <v>-416580.76089048386</v>
          </cell>
          <cell r="AB58">
            <v>-416580.75</v>
          </cell>
          <cell r="AC58">
            <v>-66679.1875</v>
          </cell>
          <cell r="AD58">
            <v>-66679.1875</v>
          </cell>
          <cell r="AE58">
            <v>-66679.1875</v>
          </cell>
          <cell r="AF58">
            <v>-66679.1875</v>
          </cell>
          <cell r="AG58">
            <v>-66679.1875</v>
          </cell>
          <cell r="AH58">
            <v>-66679.1875</v>
          </cell>
          <cell r="AK58">
            <v>-51055.928771972656</v>
          </cell>
          <cell r="AL58">
            <v>-82228.0595703125</v>
          </cell>
          <cell r="AM58">
            <v>-65917.499267578125</v>
          </cell>
          <cell r="AO58">
            <v>-117278.51003932953</v>
          </cell>
          <cell r="AP58">
            <v>-117278.5</v>
          </cell>
          <cell r="AQ58">
            <v>-117278.5</v>
          </cell>
          <cell r="AR58">
            <v>-117278.5</v>
          </cell>
          <cell r="AS58">
            <v>-117278.5</v>
          </cell>
          <cell r="AT58">
            <v>-117278.5</v>
          </cell>
          <cell r="AU58">
            <v>-117278.5</v>
          </cell>
          <cell r="AV58">
            <v>-117278.5</v>
          </cell>
          <cell r="AW58">
            <v>-117278.5</v>
          </cell>
          <cell r="AX58">
            <v>-117278.5</v>
          </cell>
          <cell r="AY58">
            <v>-117278.5</v>
          </cell>
          <cell r="AZ58">
            <v>-117278.5</v>
          </cell>
          <cell r="BA58">
            <v>-117278.5</v>
          </cell>
        </row>
        <row r="59">
          <cell r="A59" t="str">
            <v>F54       PR Specific to the Trade</v>
          </cell>
          <cell r="B59">
            <v>-4290.25</v>
          </cell>
          <cell r="C59">
            <v>-4290.25</v>
          </cell>
          <cell r="D59">
            <v>-4290.25</v>
          </cell>
          <cell r="E59">
            <v>-4290.25</v>
          </cell>
          <cell r="F59">
            <v>-4290.25</v>
          </cell>
          <cell r="G59">
            <v>-4290.25</v>
          </cell>
          <cell r="H59">
            <v>-4290.25</v>
          </cell>
          <cell r="I59">
            <v>-4290.25</v>
          </cell>
          <cell r="J59">
            <v>-4290.25</v>
          </cell>
          <cell r="K59">
            <v>-4290.25</v>
          </cell>
          <cell r="L59">
            <v>-4290.25</v>
          </cell>
          <cell r="M59">
            <v>-4290.25</v>
          </cell>
          <cell r="N59">
            <v>-4290.25</v>
          </cell>
          <cell r="O59">
            <v>-4290.25</v>
          </cell>
          <cell r="P59">
            <v>-4290.25</v>
          </cell>
          <cell r="Q59">
            <v>-4290.25</v>
          </cell>
          <cell r="R59">
            <v>-4290.25</v>
          </cell>
          <cell r="S59">
            <v>-4290.25</v>
          </cell>
          <cell r="T59">
            <v>-4290.25</v>
          </cell>
          <cell r="U59">
            <v>-4290.25</v>
          </cell>
          <cell r="V59">
            <v>-4290.25</v>
          </cell>
          <cell r="W59">
            <v>-4290.25</v>
          </cell>
          <cell r="X59">
            <v>-4290.25</v>
          </cell>
          <cell r="Y59">
            <v>-4290.25</v>
          </cell>
          <cell r="Z59">
            <v>-4290.25</v>
          </cell>
          <cell r="AA59">
            <v>-4290.25</v>
          </cell>
          <cell r="AB59">
            <v>-4290.25</v>
          </cell>
          <cell r="AC59">
            <v>-4290.25</v>
          </cell>
          <cell r="AD59">
            <v>-4290.25</v>
          </cell>
          <cell r="AE59">
            <v>-4290.25</v>
          </cell>
          <cell r="AF59">
            <v>-4290.25</v>
          </cell>
          <cell r="AG59">
            <v>-4290.25</v>
          </cell>
          <cell r="AH59">
            <v>-4290.25</v>
          </cell>
          <cell r="AK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</row>
        <row r="60">
          <cell r="A60" t="str">
            <v>F57       Research, studies &amp; panels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K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</row>
        <row r="61">
          <cell r="A61" t="str">
            <v>F60       Direct Marketing</v>
          </cell>
          <cell r="B61">
            <v>-159716.48315429688</v>
          </cell>
          <cell r="C61">
            <v>-11009.16015625</v>
          </cell>
          <cell r="D61">
            <v>-3253.110107421875</v>
          </cell>
          <cell r="E61">
            <v>-3253.109375</v>
          </cell>
          <cell r="F61">
            <v>-3253.109375</v>
          </cell>
          <cell r="G61">
            <v>-10344</v>
          </cell>
          <cell r="H61">
            <v>-10344</v>
          </cell>
          <cell r="I61">
            <v>-10344</v>
          </cell>
          <cell r="J61">
            <v>-10344</v>
          </cell>
          <cell r="K61">
            <v>-10344</v>
          </cell>
          <cell r="L61">
            <v>-10344</v>
          </cell>
          <cell r="M61">
            <v>-10344</v>
          </cell>
          <cell r="N61">
            <v>-1755.719970703125</v>
          </cell>
          <cell r="O61">
            <v>-1755.7197265625</v>
          </cell>
          <cell r="P61">
            <v>-1755.7197265625</v>
          </cell>
          <cell r="Q61">
            <v>-1402.6583251953125</v>
          </cell>
          <cell r="R61">
            <v>-1402.658203125</v>
          </cell>
          <cell r="S61">
            <v>-1769.2528076171875</v>
          </cell>
          <cell r="T61">
            <v>-1769.251953125</v>
          </cell>
          <cell r="U61">
            <v>-1769.251953125</v>
          </cell>
          <cell r="V61">
            <v>-1769.251953125</v>
          </cell>
          <cell r="W61">
            <v>-1769.251953125</v>
          </cell>
          <cell r="X61">
            <v>-92197.349853515625</v>
          </cell>
          <cell r="Y61">
            <v>-92197.3125</v>
          </cell>
          <cell r="Z61">
            <v>-900</v>
          </cell>
          <cell r="AA61">
            <v>-122631.25122070313</v>
          </cell>
          <cell r="AB61">
            <v>-28935.5400390625</v>
          </cell>
          <cell r="AC61">
            <v>-28935.53125</v>
          </cell>
          <cell r="AD61">
            <v>-5500</v>
          </cell>
          <cell r="AE61">
            <v>-34435.5400390625</v>
          </cell>
          <cell r="AF61">
            <v>-2649.69189453125</v>
          </cell>
          <cell r="AG61">
            <v>-2649.69189453125</v>
          </cell>
          <cell r="AH61">
            <v>-2649.69140625</v>
          </cell>
          <cell r="AK61">
            <v>-39944.7001953125</v>
          </cell>
          <cell r="AL61">
            <v>0</v>
          </cell>
          <cell r="AM61">
            <v>-15844</v>
          </cell>
          <cell r="AO61">
            <v>-92197.349853515625</v>
          </cell>
          <cell r="AP61">
            <v>-92197.3125</v>
          </cell>
          <cell r="AQ61">
            <v>-92197.3125</v>
          </cell>
          <cell r="AR61">
            <v>-92197.3125</v>
          </cell>
          <cell r="AS61">
            <v>-92197.3125</v>
          </cell>
          <cell r="AT61">
            <v>-92197.3125</v>
          </cell>
          <cell r="AU61">
            <v>-92197.3125</v>
          </cell>
          <cell r="AV61">
            <v>-92197.3125</v>
          </cell>
          <cell r="AW61">
            <v>-92197.3125</v>
          </cell>
          <cell r="AX61">
            <v>-92197.3125</v>
          </cell>
          <cell r="AY61">
            <v>-92197.3125</v>
          </cell>
          <cell r="AZ61">
            <v>-92197.3125</v>
          </cell>
          <cell r="BA61">
            <v>-92197.3125</v>
          </cell>
        </row>
        <row r="62">
          <cell r="A62" t="str">
            <v>F63       Funds given to the trade</v>
          </cell>
          <cell r="B62">
            <v>-83334</v>
          </cell>
          <cell r="C62">
            <v>-83334</v>
          </cell>
          <cell r="D62">
            <v>-83334</v>
          </cell>
          <cell r="E62">
            <v>-83334</v>
          </cell>
          <cell r="F62">
            <v>-83334</v>
          </cell>
          <cell r="G62">
            <v>-83334</v>
          </cell>
          <cell r="H62">
            <v>-83334</v>
          </cell>
          <cell r="I62">
            <v>-83334</v>
          </cell>
          <cell r="J62">
            <v>-83334</v>
          </cell>
          <cell r="K62">
            <v>-83334</v>
          </cell>
          <cell r="L62">
            <v>-83334</v>
          </cell>
          <cell r="M62">
            <v>-83334</v>
          </cell>
          <cell r="N62">
            <v>-83334</v>
          </cell>
          <cell r="O62">
            <v>-83334</v>
          </cell>
          <cell r="P62">
            <v>-83334</v>
          </cell>
          <cell r="Q62">
            <v>-83334</v>
          </cell>
          <cell r="R62">
            <v>-83334</v>
          </cell>
          <cell r="S62">
            <v>-83334</v>
          </cell>
          <cell r="T62">
            <v>-83334</v>
          </cell>
          <cell r="U62">
            <v>-83334</v>
          </cell>
          <cell r="V62">
            <v>-83334</v>
          </cell>
          <cell r="W62">
            <v>-83334</v>
          </cell>
          <cell r="X62">
            <v>-83334</v>
          </cell>
          <cell r="Y62">
            <v>-83334</v>
          </cell>
          <cell r="Z62">
            <v>-83334</v>
          </cell>
          <cell r="AA62">
            <v>-83334</v>
          </cell>
          <cell r="AB62">
            <v>-83334</v>
          </cell>
          <cell r="AC62">
            <v>-83334</v>
          </cell>
          <cell r="AD62">
            <v>-83334</v>
          </cell>
          <cell r="AE62">
            <v>-83334</v>
          </cell>
          <cell r="AF62">
            <v>-83334</v>
          </cell>
          <cell r="AG62">
            <v>-83334</v>
          </cell>
          <cell r="AH62">
            <v>-83334</v>
          </cell>
          <cell r="AK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</row>
        <row r="63">
          <cell r="A63" t="str">
            <v>F66       Unallocated funds given to agents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K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</row>
        <row r="64">
          <cell r="A64" t="str">
            <v>F69       A&amp;P subsidies paid / received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K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</row>
        <row r="65">
          <cell r="A65" t="str">
            <v>F72    Other A&amp;P</v>
          </cell>
          <cell r="B65">
            <v>-730600.68154478073</v>
          </cell>
          <cell r="C65">
            <v>-62065.088928222656</v>
          </cell>
          <cell r="D65">
            <v>-35151.727294921875</v>
          </cell>
          <cell r="E65">
            <v>-15548.8720703125</v>
          </cell>
          <cell r="F65">
            <v>-27289.62109375</v>
          </cell>
          <cell r="G65">
            <v>-76261.499267578125</v>
          </cell>
          <cell r="H65">
            <v>-5906.77001953125</v>
          </cell>
          <cell r="I65">
            <v>-7466.1100769042969</v>
          </cell>
          <cell r="J65">
            <v>-2782.0199828147888</v>
          </cell>
          <cell r="K65">
            <v>-4685.6000671386719</v>
          </cell>
          <cell r="L65">
            <v>-89944.310091972351</v>
          </cell>
          <cell r="M65">
            <v>-52583.58203125</v>
          </cell>
          <cell r="N65">
            <v>-13356.790283203125</v>
          </cell>
          <cell r="O65">
            <v>-3701.47900390625</v>
          </cell>
          <cell r="P65">
            <v>-2688.3199462890625</v>
          </cell>
          <cell r="Q65">
            <v>-9161.8314208984375</v>
          </cell>
          <cell r="R65">
            <v>-1830.135986328125</v>
          </cell>
          <cell r="S65">
            <v>-4036.6446533203125</v>
          </cell>
          <cell r="T65">
            <v>-2000</v>
          </cell>
          <cell r="U65">
            <v>-2000</v>
          </cell>
          <cell r="V65">
            <v>-2000</v>
          </cell>
          <cell r="W65">
            <v>-2000</v>
          </cell>
          <cell r="X65">
            <v>-209475.85989284515</v>
          </cell>
          <cell r="Y65">
            <v>-209475.75</v>
          </cell>
          <cell r="Z65">
            <v>-900</v>
          </cell>
          <cell r="AA65">
            <v>-626836.26211118698</v>
          </cell>
          <cell r="AB65">
            <v>-28935.5400390625</v>
          </cell>
          <cell r="AC65">
            <v>-66679.1875</v>
          </cell>
          <cell r="AD65">
            <v>-5500</v>
          </cell>
          <cell r="AE65">
            <v>-101114.7275390625</v>
          </cell>
          <cell r="AF65">
            <v>-2649.69189453125</v>
          </cell>
          <cell r="AG65">
            <v>-2649.69189453125</v>
          </cell>
          <cell r="AH65">
            <v>-2649.69140625</v>
          </cell>
          <cell r="AK65">
            <v>-91000.628967285156</v>
          </cell>
          <cell r="AL65">
            <v>-82228.0595703125</v>
          </cell>
          <cell r="AM65">
            <v>-81761.499267578125</v>
          </cell>
          <cell r="AO65">
            <v>-209475.85989284515</v>
          </cell>
          <cell r="AP65">
            <v>-209475.75</v>
          </cell>
          <cell r="AQ65">
            <v>-209475.75</v>
          </cell>
          <cell r="AR65">
            <v>-209475.75</v>
          </cell>
          <cell r="AS65">
            <v>-209475.75</v>
          </cell>
          <cell r="AT65">
            <v>-209475.75</v>
          </cell>
          <cell r="AU65">
            <v>-209475.75</v>
          </cell>
          <cell r="AV65">
            <v>-209475.75</v>
          </cell>
          <cell r="AW65">
            <v>-209475.75</v>
          </cell>
          <cell r="AX65">
            <v>-209475.75</v>
          </cell>
          <cell r="AY65">
            <v>-209475.75</v>
          </cell>
          <cell r="AZ65">
            <v>-209475.75</v>
          </cell>
          <cell r="BA65">
            <v>-209475.75</v>
          </cell>
        </row>
        <row r="66">
          <cell r="A66" t="str">
            <v>F75    Marketing &amp; P.R. Overhead</v>
          </cell>
          <cell r="B66">
            <v>-1090785.4964928627</v>
          </cell>
          <cell r="C66">
            <v>-65008.479335784912</v>
          </cell>
          <cell r="D66">
            <v>-47986.28125</v>
          </cell>
          <cell r="E66">
            <v>-90796.578125</v>
          </cell>
          <cell r="F66">
            <v>-35247.03125</v>
          </cell>
          <cell r="G66">
            <v>-37833.14030456543</v>
          </cell>
          <cell r="H66">
            <v>-2500</v>
          </cell>
          <cell r="I66">
            <v>-7500</v>
          </cell>
          <cell r="J66">
            <v>-14830.099837303162</v>
          </cell>
          <cell r="K66">
            <v>-41861.529052734375</v>
          </cell>
          <cell r="L66">
            <v>-41861.5</v>
          </cell>
          <cell r="M66">
            <v>-41861.5</v>
          </cell>
          <cell r="N66">
            <v>-34632.37890625</v>
          </cell>
          <cell r="O66">
            <v>-28.818567276000977</v>
          </cell>
          <cell r="P66">
            <v>-28.818557739257813</v>
          </cell>
          <cell r="Q66">
            <v>-6806.1962890625</v>
          </cell>
          <cell r="R66">
            <v>-14236.2724609375</v>
          </cell>
          <cell r="S66">
            <v>-34704.6484375</v>
          </cell>
          <cell r="T66">
            <v>-3699.06005859375</v>
          </cell>
          <cell r="U66">
            <v>-35</v>
          </cell>
          <cell r="V66">
            <v>-35</v>
          </cell>
          <cell r="W66">
            <v>-35</v>
          </cell>
          <cell r="X66">
            <v>-646082.70177984238</v>
          </cell>
          <cell r="Y66">
            <v>-646082.5</v>
          </cell>
          <cell r="Z66">
            <v>-646082.5</v>
          </cell>
          <cell r="AA66">
            <v>-1083788.21565485</v>
          </cell>
          <cell r="AB66">
            <v>-0.4199981689453125</v>
          </cell>
          <cell r="AC66">
            <v>-0.4199981689453125</v>
          </cell>
          <cell r="AD66">
            <v>-0.4199981689453125</v>
          </cell>
          <cell r="AE66">
            <v>-0.4199981689453125</v>
          </cell>
          <cell r="AF66">
            <v>-6996.86083984375</v>
          </cell>
          <cell r="AG66">
            <v>-6996.86083984375</v>
          </cell>
          <cell r="AH66">
            <v>-6996.859375</v>
          </cell>
          <cell r="AK66">
            <v>-65008.899333953857</v>
          </cell>
          <cell r="AL66">
            <v>-90796.578125</v>
          </cell>
          <cell r="AM66">
            <v>-37833.14030456543</v>
          </cell>
          <cell r="AO66">
            <v>-646082.70177984238</v>
          </cell>
          <cell r="AP66">
            <v>-646082.5</v>
          </cell>
          <cell r="AQ66">
            <v>-646082.5</v>
          </cell>
          <cell r="AR66">
            <v>-646082.5</v>
          </cell>
          <cell r="AS66">
            <v>-646082.5</v>
          </cell>
          <cell r="AT66">
            <v>-646082.5</v>
          </cell>
          <cell r="AU66">
            <v>-646082.5</v>
          </cell>
          <cell r="AV66">
            <v>-646082.5</v>
          </cell>
          <cell r="AW66">
            <v>-646082.5</v>
          </cell>
          <cell r="AX66">
            <v>-646082.5</v>
          </cell>
          <cell r="AY66">
            <v>-646082.5</v>
          </cell>
          <cell r="AZ66">
            <v>-646082.5</v>
          </cell>
          <cell r="BA66">
            <v>-646082.5</v>
          </cell>
        </row>
        <row r="67">
          <cell r="A67" t="str">
            <v>F85 ADVERTISING &amp; PROMOTION EXPENSES</v>
          </cell>
          <cell r="B67">
            <v>-4676098.7163467407</v>
          </cell>
          <cell r="C67">
            <v>-599504.3073387146</v>
          </cell>
          <cell r="D67">
            <v>-241213.66892814636</v>
          </cell>
          <cell r="E67">
            <v>-386522.9736328125</v>
          </cell>
          <cell r="F67">
            <v>-164885.66357421875</v>
          </cell>
          <cell r="G67">
            <v>-207145.84016418457</v>
          </cell>
          <cell r="H67">
            <v>-24894.5400390625</v>
          </cell>
          <cell r="I67">
            <v>-44129.739227294922</v>
          </cell>
          <cell r="J67">
            <v>-34347.510200977325</v>
          </cell>
          <cell r="K67">
            <v>-73685.678802490234</v>
          </cell>
          <cell r="L67">
            <v>-118896.61994457245</v>
          </cell>
          <cell r="M67">
            <v>-214461.86474609375</v>
          </cell>
          <cell r="N67">
            <v>-109502.79077148438</v>
          </cell>
          <cell r="O67">
            <v>-15674.67421913147</v>
          </cell>
          <cell r="P67">
            <v>-22894.529418945313</v>
          </cell>
          <cell r="Q67">
            <v>-70508.383178710938</v>
          </cell>
          <cell r="R67">
            <v>-44281.828125</v>
          </cell>
          <cell r="S67">
            <v>-95187.825050354004</v>
          </cell>
          <cell r="T67">
            <v>-19026.319976806641</v>
          </cell>
          <cell r="U67">
            <v>-6044</v>
          </cell>
          <cell r="V67">
            <v>-648.46999931335449</v>
          </cell>
          <cell r="W67">
            <v>-5700.5600128173828</v>
          </cell>
          <cell r="X67">
            <v>-1800853.5406479836</v>
          </cell>
          <cell r="Y67">
            <v>-417</v>
          </cell>
          <cell r="Z67">
            <v>-116160.77834701538</v>
          </cell>
          <cell r="AA67">
            <v>-4416589.1063461304</v>
          </cell>
          <cell r="AB67">
            <v>-130694.52101135254</v>
          </cell>
          <cell r="AC67">
            <v>-72731.544677734375</v>
          </cell>
          <cell r="AD67">
            <v>-19566.150024414063</v>
          </cell>
          <cell r="AE67">
            <v>-222992.21571350098</v>
          </cell>
          <cell r="AF67">
            <v>-36517.394287109375</v>
          </cell>
          <cell r="AG67">
            <v>-36517.394287109375</v>
          </cell>
          <cell r="AH67">
            <v>-36517.375</v>
          </cell>
          <cell r="AK67">
            <v>-730198.82835006714</v>
          </cell>
          <cell r="AL67">
            <v>-459254.51831054688</v>
          </cell>
          <cell r="AM67">
            <v>-226711.99018859863</v>
          </cell>
          <cell r="AO67">
            <v>-1800853.5406479836</v>
          </cell>
          <cell r="AP67">
            <v>-1800853</v>
          </cell>
          <cell r="AQ67">
            <v>-1800853</v>
          </cell>
          <cell r="AR67">
            <v>-1800853</v>
          </cell>
          <cell r="AS67">
            <v>-1800853</v>
          </cell>
          <cell r="AT67">
            <v>-1800853</v>
          </cell>
          <cell r="AU67">
            <v>-1800853</v>
          </cell>
          <cell r="AV67">
            <v>-1800853</v>
          </cell>
          <cell r="AW67">
            <v>-1800853</v>
          </cell>
          <cell r="AX67">
            <v>-1800853</v>
          </cell>
          <cell r="AY67">
            <v>-1800853</v>
          </cell>
          <cell r="AZ67">
            <v>-1800853</v>
          </cell>
          <cell r="BA67">
            <v>-1800853</v>
          </cell>
        </row>
        <row r="68">
          <cell r="A68" t="str">
            <v>F95 CONTRIBUTIVE MARGIN</v>
          </cell>
          <cell r="B68">
            <v>4892334.4439109564</v>
          </cell>
          <cell r="C68">
            <v>1422362.8785743713</v>
          </cell>
          <cell r="D68">
            <v>760004.32814216614</v>
          </cell>
          <cell r="E68">
            <v>400185.58410644531</v>
          </cell>
          <cell r="F68">
            <v>597045.42236328125</v>
          </cell>
          <cell r="G68">
            <v>509690.57926940918</v>
          </cell>
          <cell r="H68">
            <v>106219.98211669922</v>
          </cell>
          <cell r="I68">
            <v>137221.06549835205</v>
          </cell>
          <cell r="J68">
            <v>86738.213431835175</v>
          </cell>
          <cell r="K68">
            <v>147056.348736763</v>
          </cell>
          <cell r="L68">
            <v>185326.34214544296</v>
          </cell>
          <cell r="M68">
            <v>446856.66723632813</v>
          </cell>
          <cell r="N68">
            <v>443434.34362792969</v>
          </cell>
          <cell r="O68">
            <v>-17829.84951210022</v>
          </cell>
          <cell r="P68">
            <v>121341.82073974609</v>
          </cell>
          <cell r="Q68">
            <v>68457.260375976563</v>
          </cell>
          <cell r="R68">
            <v>7919.4932556152344</v>
          </cell>
          <cell r="S68">
            <v>349283.09088897705</v>
          </cell>
          <cell r="T68">
            <v>79765.268096923828</v>
          </cell>
          <cell r="U68">
            <v>1093.9743347167969</v>
          </cell>
          <cell r="V68">
            <v>7676.9327869415283</v>
          </cell>
          <cell r="W68">
            <v>413963.83038330078</v>
          </cell>
          <cell r="X68">
            <v>-2058989.4433392282</v>
          </cell>
          <cell r="Y68">
            <v>3916.3028490543365</v>
          </cell>
          <cell r="Z68">
            <v>278607.70764541626</v>
          </cell>
          <cell r="AA68">
            <v>4497348.1437543631</v>
          </cell>
          <cell r="AB68">
            <v>288210.35020542145</v>
          </cell>
          <cell r="AC68">
            <v>24001.459777832031</v>
          </cell>
          <cell r="AD68">
            <v>64251.710571289063</v>
          </cell>
          <cell r="AE68">
            <v>376463.52055454254</v>
          </cell>
          <cell r="AF68">
            <v>18522.779602050781</v>
          </cell>
          <cell r="AG68">
            <v>18522.779602050781</v>
          </cell>
          <cell r="AH68">
            <v>18522.765625</v>
          </cell>
          <cell r="AI68">
            <v>18522.765625</v>
          </cell>
          <cell r="AJ68">
            <v>18522.765625</v>
          </cell>
          <cell r="AK68">
            <v>1710573.2287797928</v>
          </cell>
          <cell r="AL68">
            <v>424187.04388427734</v>
          </cell>
          <cell r="AM68">
            <v>573942.28984069824</v>
          </cell>
          <cell r="AO68">
            <v>-2058989.4433392282</v>
          </cell>
          <cell r="AP68">
            <v>-2058989</v>
          </cell>
          <cell r="AQ68">
            <v>-2058989</v>
          </cell>
          <cell r="AR68">
            <v>-2058989</v>
          </cell>
          <cell r="AS68">
            <v>-2058989</v>
          </cell>
          <cell r="AT68">
            <v>-2058989</v>
          </cell>
          <cell r="AU68">
            <v>-2058989</v>
          </cell>
          <cell r="AV68">
            <v>-2058989</v>
          </cell>
          <cell r="AW68">
            <v>-2058989</v>
          </cell>
          <cell r="AX68">
            <v>-2058989</v>
          </cell>
          <cell r="AY68">
            <v>-2058989</v>
          </cell>
          <cell r="AZ68">
            <v>-2058989</v>
          </cell>
          <cell r="BA68">
            <v>-2058989</v>
          </cell>
        </row>
        <row r="69">
          <cell r="A69" t="str">
            <v>H01       Sales Forces</v>
          </cell>
          <cell r="B69">
            <v>-838717.69055819511</v>
          </cell>
          <cell r="C69">
            <v>-154939.25675725937</v>
          </cell>
          <cell r="D69">
            <v>-112288.109375</v>
          </cell>
          <cell r="E69">
            <v>-153670.6875</v>
          </cell>
          <cell r="F69">
            <v>-74425.890625</v>
          </cell>
          <cell r="G69">
            <v>-117287.58679580688</v>
          </cell>
          <cell r="H69">
            <v>-25784.169860839844</v>
          </cell>
          <cell r="I69">
            <v>-32260.609375</v>
          </cell>
          <cell r="J69">
            <v>-11689.000305175781</v>
          </cell>
          <cell r="K69">
            <v>-38875.160766601563</v>
          </cell>
          <cell r="L69">
            <v>-1429.4099922180176</v>
          </cell>
          <cell r="M69">
            <v>-31083.771484375</v>
          </cell>
          <cell r="N69">
            <v>-1024.820068359375</v>
          </cell>
          <cell r="O69">
            <v>-1024.8193359375</v>
          </cell>
          <cell r="P69">
            <v>-32258.610935211182</v>
          </cell>
          <cell r="Q69">
            <v>-5606.87451171875</v>
          </cell>
          <cell r="R69">
            <v>-1108.6617431640625</v>
          </cell>
          <cell r="S69">
            <v>-11443.0224609375</v>
          </cell>
          <cell r="T69">
            <v>-11443.015625</v>
          </cell>
          <cell r="U69">
            <v>-35</v>
          </cell>
          <cell r="V69">
            <v>-35</v>
          </cell>
          <cell r="W69">
            <v>-35</v>
          </cell>
          <cell r="X69">
            <v>-17938.839989185333</v>
          </cell>
          <cell r="Y69">
            <v>-17938.828125</v>
          </cell>
          <cell r="Z69">
            <v>-2150.000004529953</v>
          </cell>
          <cell r="AA69">
            <v>-825299.48255038261</v>
          </cell>
          <cell r="AB69">
            <v>-825299</v>
          </cell>
          <cell r="AC69">
            <v>-825299</v>
          </cell>
          <cell r="AD69">
            <v>-825299</v>
          </cell>
          <cell r="AE69">
            <v>-825299</v>
          </cell>
          <cell r="AF69">
            <v>-13418.2080078125</v>
          </cell>
          <cell r="AG69">
            <v>-13418.2080078125</v>
          </cell>
          <cell r="AH69">
            <v>-13418.203125</v>
          </cell>
          <cell r="AK69">
            <v>-154939.25675725937</v>
          </cell>
          <cell r="AL69">
            <v>-153670.6875</v>
          </cell>
          <cell r="AM69">
            <v>-117287.58679580688</v>
          </cell>
          <cell r="AO69">
            <v>-17938.839989185333</v>
          </cell>
          <cell r="AP69">
            <v>-17938.828125</v>
          </cell>
          <cell r="AQ69">
            <v>-17938.828125</v>
          </cell>
          <cell r="AR69">
            <v>-17938.828125</v>
          </cell>
          <cell r="AS69">
            <v>-17938.828125</v>
          </cell>
          <cell r="AT69">
            <v>-17938.828125</v>
          </cell>
          <cell r="AU69">
            <v>-17938.828125</v>
          </cell>
          <cell r="AV69">
            <v>-17938.828125</v>
          </cell>
          <cell r="AW69">
            <v>-17938.828125</v>
          </cell>
          <cell r="AX69">
            <v>-17938.828125</v>
          </cell>
          <cell r="AY69">
            <v>-17938.828125</v>
          </cell>
          <cell r="AZ69">
            <v>-17938.828125</v>
          </cell>
          <cell r="BA69">
            <v>-17938.828125</v>
          </cell>
        </row>
        <row r="70">
          <cell r="A70" t="str">
            <v>H03       Management (general managers subsidiaries)</v>
          </cell>
          <cell r="B70">
            <v>-1026718.4715309143</v>
          </cell>
          <cell r="C70">
            <v>-78817.151832580566</v>
          </cell>
          <cell r="D70">
            <v>-48521.10546875</v>
          </cell>
          <cell r="E70">
            <v>-136116.34375</v>
          </cell>
          <cell r="F70">
            <v>-44215.578125</v>
          </cell>
          <cell r="G70">
            <v>-69186.318126678467</v>
          </cell>
          <cell r="H70">
            <v>-69186.3125</v>
          </cell>
          <cell r="I70">
            <v>-1442</v>
          </cell>
          <cell r="J70">
            <v>-4355.3994140625</v>
          </cell>
          <cell r="K70">
            <v>-17616.369354248047</v>
          </cell>
          <cell r="L70">
            <v>-17616.359375</v>
          </cell>
          <cell r="M70">
            <v>-142601.421875</v>
          </cell>
          <cell r="N70">
            <v>-47602.75</v>
          </cell>
          <cell r="O70">
            <v>-34529.76953125</v>
          </cell>
          <cell r="P70">
            <v>-608.45001220703125</v>
          </cell>
          <cell r="Q70">
            <v>-30672.771484375</v>
          </cell>
          <cell r="R70">
            <v>-10034.2822265625</v>
          </cell>
          <cell r="S70">
            <v>-45123.71875</v>
          </cell>
          <cell r="T70">
            <v>-6697.75</v>
          </cell>
          <cell r="U70">
            <v>-656</v>
          </cell>
          <cell r="V70">
            <v>-656</v>
          </cell>
          <cell r="W70">
            <v>-33551.630241394043</v>
          </cell>
          <cell r="X70">
            <v>-272583.66133880615</v>
          </cell>
          <cell r="Y70">
            <v>-1786</v>
          </cell>
          <cell r="Z70">
            <v>-1786</v>
          </cell>
          <cell r="AA70">
            <v>-1026718.4715309143</v>
          </cell>
          <cell r="AB70">
            <v>-1026718</v>
          </cell>
          <cell r="AC70">
            <v>-1026718</v>
          </cell>
          <cell r="AD70">
            <v>-1026718</v>
          </cell>
          <cell r="AE70">
            <v>-1026718</v>
          </cell>
          <cell r="AF70">
            <v>-1026718</v>
          </cell>
          <cell r="AG70">
            <v>-1026718</v>
          </cell>
          <cell r="AH70">
            <v>-1026718</v>
          </cell>
          <cell r="AK70">
            <v>-78817.151832580566</v>
          </cell>
          <cell r="AL70">
            <v>-136116.34375</v>
          </cell>
          <cell r="AM70">
            <v>-69186.318126678467</v>
          </cell>
          <cell r="AO70">
            <v>-272583.66133880615</v>
          </cell>
          <cell r="AQ70">
            <v>-272583.5</v>
          </cell>
          <cell r="AR70">
            <v>-272583.5</v>
          </cell>
        </row>
        <row r="71">
          <cell r="A71" t="str">
            <v>H06       Sales Administation</v>
          </cell>
          <cell r="B71">
            <v>-279107.28331613541</v>
          </cell>
          <cell r="C71">
            <v>-23414.319902420044</v>
          </cell>
          <cell r="D71">
            <v>-10634.810546875</v>
          </cell>
          <cell r="E71">
            <v>-63164.6328125</v>
          </cell>
          <cell r="F71">
            <v>-23185.580078125</v>
          </cell>
          <cell r="G71">
            <v>-27034.740264892578</v>
          </cell>
          <cell r="H71">
            <v>-27034.734375</v>
          </cell>
          <cell r="I71">
            <v>-27034.734375</v>
          </cell>
          <cell r="J71">
            <v>-3750</v>
          </cell>
          <cell r="K71">
            <v>-13053.2802734375</v>
          </cell>
          <cell r="L71">
            <v>-13053.2734375</v>
          </cell>
          <cell r="M71">
            <v>-15006.5732421875</v>
          </cell>
          <cell r="N71">
            <v>-1019.5799560546875</v>
          </cell>
          <cell r="O71">
            <v>-333.5484619140625</v>
          </cell>
          <cell r="P71">
            <v>-333.54833984375</v>
          </cell>
          <cell r="Q71">
            <v>-1249.864013671875</v>
          </cell>
          <cell r="R71">
            <v>-219.90284729003906</v>
          </cell>
          <cell r="S71">
            <v>-893.351318359375</v>
          </cell>
          <cell r="T71">
            <v>-1061.4200439453125</v>
          </cell>
          <cell r="U71">
            <v>-1061.419921875</v>
          </cell>
          <cell r="V71">
            <v>-1061.419921875</v>
          </cell>
          <cell r="W71">
            <v>-1061.419921875</v>
          </cell>
          <cell r="X71">
            <v>-95077.679554462433</v>
          </cell>
          <cell r="Y71">
            <v>-95077.625</v>
          </cell>
          <cell r="Z71">
            <v>-8</v>
          </cell>
          <cell r="AA71">
            <v>-279107.28331613541</v>
          </cell>
          <cell r="AB71">
            <v>-279107.25</v>
          </cell>
          <cell r="AC71">
            <v>-279107.25</v>
          </cell>
          <cell r="AD71">
            <v>-279107.25</v>
          </cell>
          <cell r="AE71">
            <v>-279107.25</v>
          </cell>
          <cell r="AF71">
            <v>-279107.25</v>
          </cell>
          <cell r="AG71">
            <v>-279107.25</v>
          </cell>
          <cell r="AH71">
            <v>-279107.25</v>
          </cell>
          <cell r="AK71">
            <v>-23414.319902420044</v>
          </cell>
          <cell r="AL71">
            <v>-63164.6328125</v>
          </cell>
          <cell r="AM71">
            <v>-27034.740264892578</v>
          </cell>
          <cell r="AO71">
            <v>-95077.679554462433</v>
          </cell>
          <cell r="AQ71">
            <v>-95077.625</v>
          </cell>
          <cell r="AR71">
            <v>-95077.625</v>
          </cell>
        </row>
        <row r="72">
          <cell r="A72" t="str">
            <v>H09    Sell-In</v>
          </cell>
          <cell r="B72">
            <v>-2144543.4454052448</v>
          </cell>
          <cell r="C72">
            <v>-257170.72849225998</v>
          </cell>
          <cell r="D72">
            <v>-171444.025390625</v>
          </cell>
          <cell r="E72">
            <v>-352951.6640625</v>
          </cell>
          <cell r="F72">
            <v>-141827.048828125</v>
          </cell>
          <cell r="G72">
            <v>-213508.64518737793</v>
          </cell>
          <cell r="H72">
            <v>-25784.169860839844</v>
          </cell>
          <cell r="I72">
            <v>-33702.609375</v>
          </cell>
          <cell r="J72">
            <v>-19794.399719238281</v>
          </cell>
          <cell r="K72">
            <v>-69544.810394287109</v>
          </cell>
          <cell r="L72">
            <v>-1429.4099922180176</v>
          </cell>
          <cell r="M72">
            <v>-188691.7666015625</v>
          </cell>
          <cell r="N72">
            <v>-49647.150024414063</v>
          </cell>
          <cell r="O72">
            <v>-34863.317993164063</v>
          </cell>
          <cell r="P72">
            <v>-32867.060947418213</v>
          </cell>
          <cell r="Q72">
            <v>-37529.510009765625</v>
          </cell>
          <cell r="R72">
            <v>-11362.846817016602</v>
          </cell>
          <cell r="S72">
            <v>-57460.092529296875</v>
          </cell>
          <cell r="T72">
            <v>-7759.1700439453125</v>
          </cell>
          <cell r="U72">
            <v>-691</v>
          </cell>
          <cell r="V72">
            <v>-691</v>
          </cell>
          <cell r="W72">
            <v>-33551.630241394043</v>
          </cell>
          <cell r="X72">
            <v>-385600.18088245392</v>
          </cell>
          <cell r="Y72">
            <v>-1786</v>
          </cell>
          <cell r="Z72">
            <v>-2158.000004529953</v>
          </cell>
          <cell r="AA72">
            <v>-2131125.2373974323</v>
          </cell>
          <cell r="AB72">
            <v>-2131124</v>
          </cell>
          <cell r="AC72">
            <v>-2131124</v>
          </cell>
          <cell r="AD72">
            <v>-2131124</v>
          </cell>
          <cell r="AE72">
            <v>-2131124</v>
          </cell>
          <cell r="AF72">
            <v>-13418.2080078125</v>
          </cell>
          <cell r="AG72">
            <v>-13418.2080078125</v>
          </cell>
          <cell r="AH72">
            <v>-13418.203125</v>
          </cell>
          <cell r="AK72">
            <v>-257170.72849225998</v>
          </cell>
          <cell r="AL72">
            <v>-352951.6640625</v>
          </cell>
          <cell r="AM72">
            <v>-213508.64518737793</v>
          </cell>
          <cell r="AO72">
            <v>-385600.18088245392</v>
          </cell>
          <cell r="AQ72">
            <v>-385600</v>
          </cell>
          <cell r="AR72">
            <v>-385600</v>
          </cell>
        </row>
        <row r="73">
          <cell r="A73" t="str">
            <v>H12       Permanent Beauty consultants</v>
          </cell>
          <cell r="B73">
            <v>-2004886.6724247932</v>
          </cell>
          <cell r="C73">
            <v>-94571.787155151367</v>
          </cell>
          <cell r="D73">
            <v>-281556.8125</v>
          </cell>
          <cell r="E73">
            <v>-178263.6875</v>
          </cell>
          <cell r="F73">
            <v>-118794.125</v>
          </cell>
          <cell r="G73">
            <v>-180651.42482757568</v>
          </cell>
          <cell r="H73">
            <v>-180651.375</v>
          </cell>
          <cell r="I73">
            <v>-22833.080078125</v>
          </cell>
          <cell r="J73">
            <v>-6000</v>
          </cell>
          <cell r="K73">
            <v>-32150.0107421875</v>
          </cell>
          <cell r="L73">
            <v>-32150</v>
          </cell>
          <cell r="M73">
            <v>-165682.75</v>
          </cell>
          <cell r="N73">
            <v>-161929.46875</v>
          </cell>
          <cell r="O73">
            <v>-161929.375</v>
          </cell>
          <cell r="P73">
            <v>-20630</v>
          </cell>
          <cell r="Q73">
            <v>-46559.1015625</v>
          </cell>
          <cell r="R73">
            <v>-28522.208984375</v>
          </cell>
          <cell r="S73">
            <v>-160750.484375</v>
          </cell>
          <cell r="T73">
            <v>-14434.98046875</v>
          </cell>
          <cell r="U73">
            <v>-69</v>
          </cell>
          <cell r="V73">
            <v>-69</v>
          </cell>
          <cell r="W73">
            <v>-69</v>
          </cell>
          <cell r="X73">
            <v>-18638.729934692383</v>
          </cell>
          <cell r="Y73">
            <v>-18638.71875</v>
          </cell>
          <cell r="Z73">
            <v>-191018.26843690872</v>
          </cell>
          <cell r="AA73">
            <v>-1723055.9203152657</v>
          </cell>
          <cell r="AB73">
            <v>-142104.75992202759</v>
          </cell>
          <cell r="AC73">
            <v>-95925.9921875</v>
          </cell>
          <cell r="AD73">
            <v>-43800</v>
          </cell>
          <cell r="AE73">
            <v>-281830.75210952759</v>
          </cell>
          <cell r="AF73">
            <v>-281830.75</v>
          </cell>
          <cell r="AG73">
            <v>-281830.75</v>
          </cell>
          <cell r="AH73">
            <v>-281830.75</v>
          </cell>
          <cell r="AK73">
            <v>-236676.54707717896</v>
          </cell>
          <cell r="AL73">
            <v>-274189.6796875</v>
          </cell>
          <cell r="AM73">
            <v>-224451.42482757568</v>
          </cell>
          <cell r="AO73">
            <v>-18638.729934692383</v>
          </cell>
          <cell r="AQ73">
            <v>-18638.71875</v>
          </cell>
          <cell r="AR73">
            <v>-18638.71875</v>
          </cell>
        </row>
        <row r="74">
          <cell r="A74" t="str">
            <v>H15       Temporary Beauty consultants</v>
          </cell>
          <cell r="B74">
            <v>-622639.81384277344</v>
          </cell>
          <cell r="C74">
            <v>-74550.431396484375</v>
          </cell>
          <cell r="D74">
            <v>-40959.19140625</v>
          </cell>
          <cell r="E74">
            <v>-283855.8125</v>
          </cell>
          <cell r="F74">
            <v>-28941.37890625</v>
          </cell>
          <cell r="G74">
            <v>-64899.449584960938</v>
          </cell>
          <cell r="H74">
            <v>-64899.4375</v>
          </cell>
          <cell r="I74">
            <v>-21230.109375</v>
          </cell>
          <cell r="J74">
            <v>-21230.109375</v>
          </cell>
          <cell r="K74">
            <v>-8878.409912109375</v>
          </cell>
          <cell r="L74">
            <v>-8878.40625</v>
          </cell>
          <cell r="M74">
            <v>-8746.2431640625</v>
          </cell>
          <cell r="N74">
            <v>-7698.6796875</v>
          </cell>
          <cell r="O74">
            <v>-7698.6796875</v>
          </cell>
          <cell r="P74">
            <v>-16975</v>
          </cell>
          <cell r="Q74">
            <v>-35385.76953125</v>
          </cell>
          <cell r="R74">
            <v>-7363.32861328125</v>
          </cell>
          <cell r="S74">
            <v>-7363.328125</v>
          </cell>
          <cell r="T74">
            <v>-7363.328125</v>
          </cell>
          <cell r="U74">
            <v>-7363.328125</v>
          </cell>
          <cell r="V74">
            <v>-7363.328125</v>
          </cell>
          <cell r="W74">
            <v>-7363.328125</v>
          </cell>
          <cell r="X74">
            <v>-7363.328125</v>
          </cell>
          <cell r="Y74">
            <v>-7363.328125</v>
          </cell>
          <cell r="Z74">
            <v>-4100</v>
          </cell>
          <cell r="AA74">
            <v>-603583.80407714844</v>
          </cell>
          <cell r="AB74">
            <v>-15556.009765625</v>
          </cell>
          <cell r="AC74">
            <v>-15556.0078125</v>
          </cell>
          <cell r="AD74">
            <v>-3500</v>
          </cell>
          <cell r="AE74">
            <v>-19056.009765625</v>
          </cell>
          <cell r="AF74">
            <v>-19056</v>
          </cell>
          <cell r="AG74">
            <v>-19056</v>
          </cell>
          <cell r="AH74">
            <v>-19056</v>
          </cell>
          <cell r="AK74">
            <v>-90106.441162109375</v>
          </cell>
          <cell r="AL74">
            <v>-283855.8125</v>
          </cell>
          <cell r="AM74">
            <v>-68399.449584960938</v>
          </cell>
          <cell r="AO74">
            <v>0</v>
          </cell>
          <cell r="AQ74">
            <v>0</v>
          </cell>
          <cell r="AR74">
            <v>0</v>
          </cell>
        </row>
        <row r="75">
          <cell r="A75" t="str">
            <v>H18       Counters (Depreciation, write-off &amp; other costs)</v>
          </cell>
          <cell r="B75">
            <v>-378177.24562263489</v>
          </cell>
          <cell r="C75">
            <v>-45452.920000076294</v>
          </cell>
          <cell r="D75">
            <v>-16428.322265625</v>
          </cell>
          <cell r="E75">
            <v>-27926.6328125</v>
          </cell>
          <cell r="F75">
            <v>-15550</v>
          </cell>
          <cell r="G75">
            <v>-38738.719970703125</v>
          </cell>
          <cell r="H75">
            <v>-48</v>
          </cell>
          <cell r="I75">
            <v>-5522</v>
          </cell>
          <cell r="J75">
            <v>-2363</v>
          </cell>
          <cell r="K75">
            <v>-3757</v>
          </cell>
          <cell r="L75">
            <v>-4448.21875</v>
          </cell>
          <cell r="M75">
            <v>-34898.572143554688</v>
          </cell>
          <cell r="N75">
            <v>-10043.849609375</v>
          </cell>
          <cell r="O75">
            <v>-1328.53173828125</v>
          </cell>
          <cell r="P75">
            <v>-3683</v>
          </cell>
          <cell r="Q75">
            <v>-6148.15576171875</v>
          </cell>
          <cell r="R75">
            <v>-8549.1484375</v>
          </cell>
          <cell r="S75">
            <v>-34038.41796875</v>
          </cell>
          <cell r="T75">
            <v>-34038.40625</v>
          </cell>
          <cell r="U75">
            <v>-34038.40625</v>
          </cell>
          <cell r="V75">
            <v>-34038.40625</v>
          </cell>
          <cell r="W75">
            <v>-34038.40625</v>
          </cell>
          <cell r="X75">
            <v>-34532.800048828125</v>
          </cell>
          <cell r="Y75">
            <v>-4225</v>
          </cell>
          <cell r="Z75">
            <v>-36408.030334472656</v>
          </cell>
          <cell r="AA75">
            <v>-334090.31984138489</v>
          </cell>
          <cell r="AB75">
            <v>-334090.25</v>
          </cell>
          <cell r="AC75">
            <v>-42886.92578125</v>
          </cell>
          <cell r="AD75">
            <v>-42886.90625</v>
          </cell>
          <cell r="AE75">
            <v>-42886.92578125</v>
          </cell>
          <cell r="AF75">
            <v>-1200</v>
          </cell>
          <cell r="AG75">
            <v>-1200</v>
          </cell>
          <cell r="AH75">
            <v>-1200</v>
          </cell>
          <cell r="AK75">
            <v>-45452.920000076294</v>
          </cell>
          <cell r="AL75">
            <v>-70813.55859375</v>
          </cell>
          <cell r="AM75">
            <v>-38738.719970703125</v>
          </cell>
          <cell r="AO75">
            <v>-34532.800048828125</v>
          </cell>
          <cell r="AQ75">
            <v>-34532.78125</v>
          </cell>
          <cell r="AR75">
            <v>-34532.78125</v>
          </cell>
        </row>
        <row r="76">
          <cell r="A76" t="str">
            <v>H21       Boutiques (Depreciation, write-off &amp; other costs)</v>
          </cell>
          <cell r="B76">
            <v>-416267.87750286236</v>
          </cell>
          <cell r="C76">
            <v>0.36018276214599609</v>
          </cell>
          <cell r="D76">
            <v>0.36018276214599609</v>
          </cell>
          <cell r="E76">
            <v>0.36018276214599609</v>
          </cell>
          <cell r="F76">
            <v>0.36018276214599609</v>
          </cell>
          <cell r="G76">
            <v>0.2702789306640625</v>
          </cell>
          <cell r="H76">
            <v>0.2702789306640625</v>
          </cell>
          <cell r="I76">
            <v>0.2702789306640625</v>
          </cell>
          <cell r="J76">
            <v>0.2702789306640625</v>
          </cell>
          <cell r="K76">
            <v>0.2702789306640625</v>
          </cell>
          <cell r="L76">
            <v>0.2702789306640625</v>
          </cell>
          <cell r="M76">
            <v>0.2702789306640625</v>
          </cell>
          <cell r="N76">
            <v>0.2702789306640625</v>
          </cell>
          <cell r="O76">
            <v>0.2702789306640625</v>
          </cell>
          <cell r="P76">
            <v>0.2702789306640625</v>
          </cell>
          <cell r="Q76">
            <v>0.2702789306640625</v>
          </cell>
          <cell r="R76">
            <v>0.2702789306640625</v>
          </cell>
          <cell r="S76">
            <v>-6911.646484375</v>
          </cell>
          <cell r="T76">
            <v>-6911.64453125</v>
          </cell>
          <cell r="U76">
            <v>-6911.64453125</v>
          </cell>
          <cell r="V76">
            <v>-6911.64453125</v>
          </cell>
          <cell r="W76">
            <v>-6911.64453125</v>
          </cell>
          <cell r="X76">
            <v>-5554</v>
          </cell>
          <cell r="Y76">
            <v>-5554</v>
          </cell>
          <cell r="Z76">
            <v>-5554</v>
          </cell>
          <cell r="AA76">
            <v>-12465.01602268219</v>
          </cell>
          <cell r="AB76">
            <v>-333986.18374580517</v>
          </cell>
          <cell r="AC76">
            <v>-21316.677734375</v>
          </cell>
          <cell r="AD76">
            <v>-48500</v>
          </cell>
          <cell r="AE76">
            <v>-403802.86148018017</v>
          </cell>
          <cell r="AF76">
            <v>-403802.75</v>
          </cell>
          <cell r="AG76">
            <v>-403802.75</v>
          </cell>
          <cell r="AH76">
            <v>-403802.75</v>
          </cell>
          <cell r="AK76">
            <v>-333985.82356304303</v>
          </cell>
          <cell r="AL76">
            <v>-21316.677734375</v>
          </cell>
          <cell r="AM76">
            <v>-48499.729721069336</v>
          </cell>
          <cell r="AO76">
            <v>-5554</v>
          </cell>
          <cell r="AQ76">
            <v>-5554</v>
          </cell>
          <cell r="AR76">
            <v>-5554</v>
          </cell>
        </row>
        <row r="77">
          <cell r="A77" t="str">
            <v>H24    Sell-Out</v>
          </cell>
          <cell r="B77">
            <v>-3421971.6093930639</v>
          </cell>
          <cell r="C77">
            <v>-214574.77836894989</v>
          </cell>
          <cell r="D77">
            <v>-338944.326171875</v>
          </cell>
          <cell r="E77">
            <v>-490046.1328125</v>
          </cell>
          <cell r="F77">
            <v>-163285.50390625</v>
          </cell>
          <cell r="G77">
            <v>-284289.32410430908</v>
          </cell>
          <cell r="H77">
            <v>-48</v>
          </cell>
          <cell r="I77">
            <v>-49585.189453125</v>
          </cell>
          <cell r="J77">
            <v>-8363</v>
          </cell>
          <cell r="K77">
            <v>-44785.420654296875</v>
          </cell>
          <cell r="L77">
            <v>-4448.21875</v>
          </cell>
          <cell r="M77">
            <v>-209327.56530761719</v>
          </cell>
          <cell r="N77">
            <v>-179671.998046875</v>
          </cell>
          <cell r="O77">
            <v>-1328.53173828125</v>
          </cell>
          <cell r="P77">
            <v>-41288</v>
          </cell>
          <cell r="Q77">
            <v>-88093.02685546875</v>
          </cell>
          <cell r="R77">
            <v>-44434.68603515625</v>
          </cell>
          <cell r="S77">
            <v>-201700.548828125</v>
          </cell>
          <cell r="T77">
            <v>-14434.98046875</v>
          </cell>
          <cell r="U77">
            <v>-69</v>
          </cell>
          <cell r="V77">
            <v>-69</v>
          </cell>
          <cell r="W77">
            <v>-69</v>
          </cell>
          <cell r="X77">
            <v>-58725.529983520508</v>
          </cell>
          <cell r="Y77">
            <v>-4225</v>
          </cell>
          <cell r="Z77">
            <v>-231526.29877138138</v>
          </cell>
          <cell r="AA77">
            <v>-2673195.0602564812</v>
          </cell>
          <cell r="AB77">
            <v>-491646.95343345776</v>
          </cell>
          <cell r="AC77">
            <v>-160129.595703125</v>
          </cell>
          <cell r="AD77">
            <v>-95800</v>
          </cell>
          <cell r="AE77">
            <v>-747576.54913658276</v>
          </cell>
          <cell r="AF77">
            <v>-1200</v>
          </cell>
          <cell r="AG77">
            <v>-1200</v>
          </cell>
          <cell r="AH77">
            <v>-1200</v>
          </cell>
          <cell r="AK77">
            <v>-706221.73180240765</v>
          </cell>
          <cell r="AL77">
            <v>-650175.728515625</v>
          </cell>
          <cell r="AM77">
            <v>-380089.32410430908</v>
          </cell>
          <cell r="AO77">
            <v>-58725.529983520508</v>
          </cell>
          <cell r="AQ77">
            <v>-58725.5</v>
          </cell>
          <cell r="AR77">
            <v>-58725.5</v>
          </cell>
        </row>
        <row r="78">
          <cell r="A78" t="str">
            <v>H25       Training Material (Consumption)</v>
          </cell>
          <cell r="B78">
            <v>-13349.042287737131</v>
          </cell>
          <cell r="C78">
            <v>-1781.25</v>
          </cell>
          <cell r="D78">
            <v>-113.28916168212891</v>
          </cell>
          <cell r="E78">
            <v>0.28178891539573669</v>
          </cell>
          <cell r="F78">
            <v>-122.70999908447266</v>
          </cell>
          <cell r="G78">
            <v>-12</v>
          </cell>
          <cell r="H78">
            <v>-12</v>
          </cell>
          <cell r="I78">
            <v>-1219</v>
          </cell>
          <cell r="J78">
            <v>-581.5999755859375</v>
          </cell>
          <cell r="K78">
            <v>-581.599609375</v>
          </cell>
          <cell r="L78">
            <v>-254.31999969482422</v>
          </cell>
          <cell r="M78">
            <v>-254.3199462890625</v>
          </cell>
          <cell r="N78">
            <v>-459.3800048828125</v>
          </cell>
          <cell r="O78">
            <v>-459.3798828125</v>
          </cell>
          <cell r="P78">
            <v>-45.279998779296875</v>
          </cell>
          <cell r="Q78">
            <v>-4190.09033203125</v>
          </cell>
          <cell r="R78">
            <v>-20.264606475830078</v>
          </cell>
          <cell r="S78">
            <v>-20.264602661132813</v>
          </cell>
          <cell r="T78">
            <v>-20.264602661132813</v>
          </cell>
          <cell r="U78">
            <v>-35</v>
          </cell>
          <cell r="V78">
            <v>-22.120000839233398</v>
          </cell>
          <cell r="W78">
            <v>-22.1199951171875</v>
          </cell>
          <cell r="X78">
            <v>-243.41000366210938</v>
          </cell>
          <cell r="Y78">
            <v>-243.409912109375</v>
          </cell>
          <cell r="Z78">
            <v>-178.14999389648438</v>
          </cell>
          <cell r="AA78">
            <v>-9277.5822876989841</v>
          </cell>
          <cell r="AB78">
            <v>-4064.5599999427795</v>
          </cell>
          <cell r="AC78">
            <v>-4064.55859375</v>
          </cell>
          <cell r="AD78">
            <v>-6.9000000953674316</v>
          </cell>
          <cell r="AE78">
            <v>-4071.460000038147</v>
          </cell>
          <cell r="AF78">
            <v>-4071.458984375</v>
          </cell>
          <cell r="AG78">
            <v>-4071.458984375</v>
          </cell>
          <cell r="AH78">
            <v>-4071.458984375</v>
          </cell>
          <cell r="AK78">
            <v>-5845.8099999427795</v>
          </cell>
          <cell r="AL78">
            <v>0.28178891539573669</v>
          </cell>
          <cell r="AM78">
            <v>-18.900000095367432</v>
          </cell>
          <cell r="AO78">
            <v>-243.41000366210938</v>
          </cell>
          <cell r="AR78">
            <v>-243.409912109375</v>
          </cell>
        </row>
        <row r="79">
          <cell r="A79" t="str">
            <v>H26       Training (Additional Local Costs)</v>
          </cell>
          <cell r="B79">
            <v>-345281.94477033615</v>
          </cell>
          <cell r="C79">
            <v>-49002.920804977417</v>
          </cell>
          <cell r="D79">
            <v>-24385.537109375</v>
          </cell>
          <cell r="E79">
            <v>-12102.8076171875</v>
          </cell>
          <cell r="F79">
            <v>-25322.080078125</v>
          </cell>
          <cell r="G79">
            <v>-40268.361083984375</v>
          </cell>
          <cell r="H79">
            <v>-40268.34375</v>
          </cell>
          <cell r="I79">
            <v>-596.3900146484375</v>
          </cell>
          <cell r="J79">
            <v>-10691.3994140625</v>
          </cell>
          <cell r="K79">
            <v>-10691.3984375</v>
          </cell>
          <cell r="L79">
            <v>-300</v>
          </cell>
          <cell r="M79">
            <v>-300</v>
          </cell>
          <cell r="N79">
            <v>-9409.6396484375</v>
          </cell>
          <cell r="O79">
            <v>-9409.6328125</v>
          </cell>
          <cell r="P79">
            <v>-3000</v>
          </cell>
          <cell r="Q79">
            <v>-799.718505859375</v>
          </cell>
          <cell r="R79">
            <v>-91.085716247558594</v>
          </cell>
          <cell r="S79">
            <v>-17626.955078125</v>
          </cell>
          <cell r="T79">
            <v>-17626.953125</v>
          </cell>
          <cell r="U79">
            <v>-242</v>
          </cell>
          <cell r="V79">
            <v>-242</v>
          </cell>
          <cell r="W79">
            <v>-107.15000152587891</v>
          </cell>
          <cell r="X79">
            <v>-151191.58970403671</v>
          </cell>
          <cell r="Y79">
            <v>-144.30999374389648</v>
          </cell>
          <cell r="Z79">
            <v>-144.3099365234375</v>
          </cell>
          <cell r="AA79">
            <v>-345281.94477033615</v>
          </cell>
          <cell r="AB79">
            <v>-345281.75</v>
          </cell>
          <cell r="AC79">
            <v>-345281.75</v>
          </cell>
          <cell r="AD79">
            <v>-345281.75</v>
          </cell>
          <cell r="AE79">
            <v>-345281.75</v>
          </cell>
          <cell r="AF79">
            <v>-345281.75</v>
          </cell>
          <cell r="AG79">
            <v>-345281.75</v>
          </cell>
          <cell r="AH79">
            <v>-345281.75</v>
          </cell>
          <cell r="AK79">
            <v>-49002.920804977417</v>
          </cell>
          <cell r="AL79">
            <v>-12102.8076171875</v>
          </cell>
          <cell r="AM79">
            <v>-40268.361083984375</v>
          </cell>
          <cell r="AO79">
            <v>-151191.58970403671</v>
          </cell>
          <cell r="AQ79">
            <v>-151191.5</v>
          </cell>
          <cell r="AR79">
            <v>-151191.5</v>
          </cell>
        </row>
        <row r="80">
          <cell r="A80" t="str">
            <v>H30    Training</v>
          </cell>
          <cell r="B80">
            <v>-358630.98705807328</v>
          </cell>
          <cell r="C80">
            <v>-50784.170804977417</v>
          </cell>
          <cell r="D80">
            <v>-24498.826271057129</v>
          </cell>
          <cell r="E80">
            <v>-12102.525828272104</v>
          </cell>
          <cell r="F80">
            <v>-25444.790077209473</v>
          </cell>
          <cell r="G80">
            <v>-40280.361083984375</v>
          </cell>
          <cell r="H80">
            <v>-40280.34375</v>
          </cell>
          <cell r="I80">
            <v>-1815.3900146484375</v>
          </cell>
          <cell r="J80">
            <v>-11272.999389648438</v>
          </cell>
          <cell r="K80">
            <v>-11272.9921875</v>
          </cell>
          <cell r="L80">
            <v>-554.31999969482422</v>
          </cell>
          <cell r="M80">
            <v>-554.31982421875</v>
          </cell>
          <cell r="N80">
            <v>-9869.0196533203125</v>
          </cell>
          <cell r="O80">
            <v>-9869.015625</v>
          </cell>
          <cell r="P80">
            <v>-3045.2799987792969</v>
          </cell>
          <cell r="Q80">
            <v>-4989.808837890625</v>
          </cell>
          <cell r="R80">
            <v>-111.35032272338867</v>
          </cell>
          <cell r="S80">
            <v>-17626.955078125</v>
          </cell>
          <cell r="T80">
            <v>-17626.953125</v>
          </cell>
          <cell r="U80">
            <v>-277</v>
          </cell>
          <cell r="V80">
            <v>-22.120000839233398</v>
          </cell>
          <cell r="W80">
            <v>-107.15000152587891</v>
          </cell>
          <cell r="X80">
            <v>-151434.99970769882</v>
          </cell>
          <cell r="Y80">
            <v>-144.30999374389648</v>
          </cell>
          <cell r="Z80">
            <v>-178.14999389648438</v>
          </cell>
          <cell r="AA80">
            <v>-354559.52705803514</v>
          </cell>
          <cell r="AB80">
            <v>-4064.5599999427795</v>
          </cell>
          <cell r="AC80">
            <v>-4064.55859375</v>
          </cell>
          <cell r="AD80">
            <v>-6.9000000953674316</v>
          </cell>
          <cell r="AE80">
            <v>-4071.460000038147</v>
          </cell>
          <cell r="AF80">
            <v>-4071.458984375</v>
          </cell>
          <cell r="AG80">
            <v>-4071.458984375</v>
          </cell>
          <cell r="AH80">
            <v>-4071.458984375</v>
          </cell>
          <cell r="AK80">
            <v>-54848.730804920197</v>
          </cell>
          <cell r="AL80">
            <v>-12102.525828272104</v>
          </cell>
          <cell r="AM80">
            <v>-40287.261084079742</v>
          </cell>
          <cell r="AO80">
            <v>-151434.99970769882</v>
          </cell>
          <cell r="AQ80">
            <v>-151434.875</v>
          </cell>
          <cell r="AR80">
            <v>-151434.875</v>
          </cell>
        </row>
        <row r="81">
          <cell r="A81" t="str">
            <v>H33       Bad Debt write-off</v>
          </cell>
          <cell r="B81">
            <v>-284.96090698242188</v>
          </cell>
          <cell r="C81">
            <v>-284.960693359375</v>
          </cell>
          <cell r="D81">
            <v>-284.960693359375</v>
          </cell>
          <cell r="E81">
            <v>-284.960693359375</v>
          </cell>
          <cell r="F81">
            <v>-284.960693359375</v>
          </cell>
          <cell r="G81">
            <v>-284.960693359375</v>
          </cell>
          <cell r="H81">
            <v>-284.960693359375</v>
          </cell>
          <cell r="I81">
            <v>-284.960693359375</v>
          </cell>
          <cell r="J81">
            <v>-284.960693359375</v>
          </cell>
          <cell r="K81">
            <v>-284.960693359375</v>
          </cell>
          <cell r="L81">
            <v>-284.960693359375</v>
          </cell>
          <cell r="M81">
            <v>-284.960693359375</v>
          </cell>
          <cell r="N81">
            <v>-284.960693359375</v>
          </cell>
          <cell r="O81">
            <v>-284.960693359375</v>
          </cell>
          <cell r="P81">
            <v>-284.960693359375</v>
          </cell>
          <cell r="Q81">
            <v>-284.960693359375</v>
          </cell>
          <cell r="R81">
            <v>-284.96090698242188</v>
          </cell>
          <cell r="S81">
            <v>-284.960693359375</v>
          </cell>
          <cell r="T81">
            <v>-284.960693359375</v>
          </cell>
          <cell r="U81">
            <v>-284.960693359375</v>
          </cell>
          <cell r="V81">
            <v>-284.960693359375</v>
          </cell>
          <cell r="W81">
            <v>-284.960693359375</v>
          </cell>
          <cell r="X81">
            <v>-284.960693359375</v>
          </cell>
          <cell r="Y81">
            <v>-284.960693359375</v>
          </cell>
          <cell r="Z81">
            <v>-284.960693359375</v>
          </cell>
          <cell r="AA81">
            <v>-284.96090698242188</v>
          </cell>
          <cell r="AB81">
            <v>-284.960693359375</v>
          </cell>
          <cell r="AC81">
            <v>-284.960693359375</v>
          </cell>
          <cell r="AD81">
            <v>-284.960693359375</v>
          </cell>
          <cell r="AE81">
            <v>-284.960693359375</v>
          </cell>
          <cell r="AF81">
            <v>-284.960693359375</v>
          </cell>
          <cell r="AG81">
            <v>-284.960693359375</v>
          </cell>
          <cell r="AH81">
            <v>-284.960693359375</v>
          </cell>
          <cell r="AK81">
            <v>0</v>
          </cell>
          <cell r="AL81">
            <v>0</v>
          </cell>
          <cell r="AM81">
            <v>0</v>
          </cell>
          <cell r="AO81">
            <v>0</v>
          </cell>
          <cell r="AR81">
            <v>0</v>
          </cell>
        </row>
        <row r="82">
          <cell r="A82" t="str">
            <v>H36       Bad Debt accruals</v>
          </cell>
          <cell r="B82">
            <v>-46997.822509765625</v>
          </cell>
          <cell r="C82">
            <v>-46997.8125</v>
          </cell>
          <cell r="D82">
            <v>55.807464599609375</v>
          </cell>
          <cell r="E82">
            <v>55.807464599609375</v>
          </cell>
          <cell r="F82">
            <v>55.807464599609375</v>
          </cell>
          <cell r="G82">
            <v>55.807464599609375</v>
          </cell>
          <cell r="H82">
            <v>55.807464599609375</v>
          </cell>
          <cell r="I82">
            <v>55.807464599609375</v>
          </cell>
          <cell r="J82">
            <v>55.807464599609375</v>
          </cell>
          <cell r="K82">
            <v>55.807464599609375</v>
          </cell>
          <cell r="L82">
            <v>55.807464599609375</v>
          </cell>
          <cell r="M82">
            <v>55.807464599609375</v>
          </cell>
          <cell r="N82">
            <v>-360.17001342773438</v>
          </cell>
          <cell r="O82">
            <v>-360.169921875</v>
          </cell>
          <cell r="P82">
            <v>-360.169921875</v>
          </cell>
          <cell r="Q82">
            <v>-360.169921875</v>
          </cell>
          <cell r="R82">
            <v>-360.169921875</v>
          </cell>
          <cell r="S82">
            <v>-360.169921875</v>
          </cell>
          <cell r="T82">
            <v>-1305.4599609375</v>
          </cell>
          <cell r="U82">
            <v>-1305.4599609375</v>
          </cell>
          <cell r="V82">
            <v>-1305.4599609375</v>
          </cell>
          <cell r="W82">
            <v>-1305.4599609375</v>
          </cell>
          <cell r="X82">
            <v>-45388</v>
          </cell>
          <cell r="Y82">
            <v>-45388</v>
          </cell>
          <cell r="Z82">
            <v>-45388</v>
          </cell>
          <cell r="AA82">
            <v>-46997.822509765625</v>
          </cell>
          <cell r="AB82">
            <v>-46997.8125</v>
          </cell>
          <cell r="AC82">
            <v>-46997.8125</v>
          </cell>
          <cell r="AD82">
            <v>-46997.8125</v>
          </cell>
          <cell r="AE82">
            <v>-46997.8125</v>
          </cell>
          <cell r="AF82">
            <v>-46997.8125</v>
          </cell>
          <cell r="AG82">
            <v>-46997.8125</v>
          </cell>
          <cell r="AH82">
            <v>-46997.8125</v>
          </cell>
          <cell r="AK82">
            <v>0</v>
          </cell>
          <cell r="AL82">
            <v>0</v>
          </cell>
          <cell r="AM82">
            <v>0</v>
          </cell>
          <cell r="AO82">
            <v>-45388</v>
          </cell>
          <cell r="AQ82">
            <v>-45388</v>
          </cell>
          <cell r="AR82">
            <v>-45388</v>
          </cell>
        </row>
        <row r="83">
          <cell r="A83" t="str">
            <v>H39       Credit Risks Insurance</v>
          </cell>
          <cell r="B83">
            <v>-1937</v>
          </cell>
          <cell r="C83">
            <v>-1937</v>
          </cell>
          <cell r="D83">
            <v>-1937</v>
          </cell>
          <cell r="E83">
            <v>-1937</v>
          </cell>
          <cell r="F83">
            <v>-1937</v>
          </cell>
          <cell r="G83">
            <v>-1937</v>
          </cell>
          <cell r="H83">
            <v>-1937</v>
          </cell>
          <cell r="I83">
            <v>-1937</v>
          </cell>
          <cell r="J83">
            <v>-1937</v>
          </cell>
          <cell r="K83">
            <v>-1937</v>
          </cell>
          <cell r="L83">
            <v>-1937</v>
          </cell>
          <cell r="M83">
            <v>-1937</v>
          </cell>
          <cell r="N83">
            <v>-1937</v>
          </cell>
          <cell r="O83">
            <v>-1937</v>
          </cell>
          <cell r="P83">
            <v>-1937</v>
          </cell>
          <cell r="Q83">
            <v>-1937</v>
          </cell>
          <cell r="R83">
            <v>-1937</v>
          </cell>
          <cell r="S83">
            <v>-1937</v>
          </cell>
          <cell r="T83">
            <v>-1937</v>
          </cell>
          <cell r="U83">
            <v>-1937</v>
          </cell>
          <cell r="V83">
            <v>-1937</v>
          </cell>
          <cell r="W83">
            <v>-1937</v>
          </cell>
          <cell r="X83">
            <v>-1937</v>
          </cell>
          <cell r="Y83">
            <v>-1937</v>
          </cell>
          <cell r="Z83">
            <v>-1937</v>
          </cell>
          <cell r="AA83">
            <v>-1937</v>
          </cell>
          <cell r="AB83">
            <v>-1937</v>
          </cell>
          <cell r="AC83">
            <v>-1937</v>
          </cell>
          <cell r="AD83">
            <v>-1937</v>
          </cell>
          <cell r="AE83">
            <v>-1937</v>
          </cell>
          <cell r="AF83">
            <v>-1937</v>
          </cell>
          <cell r="AG83">
            <v>-1937</v>
          </cell>
          <cell r="AH83">
            <v>-1937</v>
          </cell>
          <cell r="AK83">
            <v>0</v>
          </cell>
          <cell r="AL83">
            <v>0</v>
          </cell>
          <cell r="AM83">
            <v>0</v>
          </cell>
          <cell r="AO83">
            <v>0</v>
          </cell>
          <cell r="AR83">
            <v>0</v>
          </cell>
        </row>
        <row r="84">
          <cell r="A84" t="str">
            <v>H42    Bad Debt</v>
          </cell>
          <cell r="B84">
            <v>-49219.783416748047</v>
          </cell>
          <cell r="C84">
            <v>-49219.78125</v>
          </cell>
          <cell r="D84">
            <v>55.807464599609375</v>
          </cell>
          <cell r="E84">
            <v>55.807464599609375</v>
          </cell>
          <cell r="F84">
            <v>-1937</v>
          </cell>
          <cell r="G84">
            <v>-1937</v>
          </cell>
          <cell r="H84">
            <v>-1937</v>
          </cell>
          <cell r="I84">
            <v>-1937</v>
          </cell>
          <cell r="J84">
            <v>-1937</v>
          </cell>
          <cell r="K84">
            <v>-1937</v>
          </cell>
          <cell r="L84">
            <v>-1937</v>
          </cell>
          <cell r="M84">
            <v>-1937</v>
          </cell>
          <cell r="N84">
            <v>-360.17001342773438</v>
          </cell>
          <cell r="O84">
            <v>-360.169921875</v>
          </cell>
          <cell r="P84">
            <v>-360.169921875</v>
          </cell>
          <cell r="Q84">
            <v>-360.169921875</v>
          </cell>
          <cell r="R84">
            <v>-284.96090698242188</v>
          </cell>
          <cell r="S84">
            <v>-284.960693359375</v>
          </cell>
          <cell r="T84">
            <v>-1305.4599609375</v>
          </cell>
          <cell r="U84">
            <v>-1305.4599609375</v>
          </cell>
          <cell r="V84">
            <v>-1305.4599609375</v>
          </cell>
          <cell r="W84">
            <v>-1305.4599609375</v>
          </cell>
          <cell r="X84">
            <v>-45388</v>
          </cell>
          <cell r="Y84">
            <v>-45388</v>
          </cell>
          <cell r="Z84">
            <v>-45388</v>
          </cell>
          <cell r="AA84">
            <v>-49219.783416748047</v>
          </cell>
          <cell r="AB84">
            <v>-49219.78125</v>
          </cell>
          <cell r="AC84">
            <v>-49219.78125</v>
          </cell>
          <cell r="AD84">
            <v>-49219.78125</v>
          </cell>
          <cell r="AE84">
            <v>-49219.78125</v>
          </cell>
          <cell r="AF84">
            <v>-49219.78125</v>
          </cell>
          <cell r="AG84">
            <v>-49219.78125</v>
          </cell>
          <cell r="AH84">
            <v>-49219.78125</v>
          </cell>
          <cell r="AK84">
            <v>0</v>
          </cell>
          <cell r="AL84">
            <v>0</v>
          </cell>
          <cell r="AM84">
            <v>0</v>
          </cell>
          <cell r="AO84">
            <v>-45388</v>
          </cell>
          <cell r="AQ84">
            <v>-45388</v>
          </cell>
          <cell r="AR84">
            <v>-45388</v>
          </cell>
        </row>
        <row r="85">
          <cell r="A85" t="str">
            <v>H45 OTHER SELLING EXPENSES</v>
          </cell>
          <cell r="B85">
            <v>-5974365.8252731301</v>
          </cell>
          <cell r="C85">
            <v>-522529.67766618729</v>
          </cell>
          <cell r="D85">
            <v>-534831.37036895752</v>
          </cell>
          <cell r="E85">
            <v>-855100.3227032721</v>
          </cell>
          <cell r="F85">
            <v>-332494.34281158447</v>
          </cell>
          <cell r="G85">
            <v>-538078.33037567139</v>
          </cell>
          <cell r="H85">
            <v>-25832.169860839844</v>
          </cell>
          <cell r="I85">
            <v>-85103.188842773438</v>
          </cell>
          <cell r="J85">
            <v>-39430.399108886719</v>
          </cell>
          <cell r="K85">
            <v>-114330.23104858398</v>
          </cell>
          <cell r="L85">
            <v>-6431.9487419128418</v>
          </cell>
          <cell r="M85">
            <v>-398019.33190917969</v>
          </cell>
          <cell r="N85">
            <v>-239548.33773803711</v>
          </cell>
          <cell r="O85">
            <v>-36191.849731445313</v>
          </cell>
          <cell r="P85">
            <v>-77200.34094619751</v>
          </cell>
          <cell r="Q85">
            <v>-130612.345703125</v>
          </cell>
          <cell r="R85">
            <v>-56193.844081878662</v>
          </cell>
          <cell r="S85">
            <v>-276787.59643554688</v>
          </cell>
          <cell r="T85">
            <v>-23499.610473632813</v>
          </cell>
          <cell r="U85">
            <v>-1037</v>
          </cell>
          <cell r="V85">
            <v>-22.120000839233398</v>
          </cell>
          <cell r="W85">
            <v>-33658.780242919922</v>
          </cell>
          <cell r="X85">
            <v>-641148.71057367325</v>
          </cell>
          <cell r="Y85">
            <v>-6155.3099937438965</v>
          </cell>
          <cell r="Z85">
            <v>-233862.44876980782</v>
          </cell>
          <cell r="AA85">
            <v>-5208099.6081286967</v>
          </cell>
          <cell r="AB85">
            <v>-495711.51343340054</v>
          </cell>
          <cell r="AC85">
            <v>-160129.595703125</v>
          </cell>
          <cell r="AD85">
            <v>-95806.900000095367</v>
          </cell>
          <cell r="AE85">
            <v>-751648.00913662091</v>
          </cell>
          <cell r="AF85">
            <v>-14618.2080078125</v>
          </cell>
          <cell r="AG85">
            <v>-14618.2080078125</v>
          </cell>
          <cell r="AH85">
            <v>-14618.203125</v>
          </cell>
          <cell r="AK85">
            <v>-1018241.1910995878</v>
          </cell>
          <cell r="AL85">
            <v>-1015229.9184063971</v>
          </cell>
          <cell r="AM85">
            <v>-633885.23037576675</v>
          </cell>
          <cell r="AO85">
            <v>-641148.71057367325</v>
          </cell>
          <cell r="AQ85">
            <v>-641148.5</v>
          </cell>
          <cell r="AR85">
            <v>-641148.5</v>
          </cell>
        </row>
        <row r="86">
          <cell r="A86" t="str">
            <v>H48    Other R&amp;D Costs</v>
          </cell>
          <cell r="B86">
            <v>-641148.5</v>
          </cell>
          <cell r="C86">
            <v>-641148.5</v>
          </cell>
          <cell r="D86">
            <v>-641148.5</v>
          </cell>
          <cell r="E86">
            <v>-641148.5</v>
          </cell>
          <cell r="F86">
            <v>-641148.5</v>
          </cell>
          <cell r="G86">
            <v>-641148.5</v>
          </cell>
          <cell r="H86">
            <v>-641148.5</v>
          </cell>
          <cell r="I86">
            <v>-641148.5</v>
          </cell>
          <cell r="J86">
            <v>-641148.5</v>
          </cell>
          <cell r="K86">
            <v>-641148.5</v>
          </cell>
          <cell r="L86">
            <v>-641148.5</v>
          </cell>
          <cell r="M86">
            <v>-641148.5</v>
          </cell>
          <cell r="N86">
            <v>-641148.5</v>
          </cell>
          <cell r="O86">
            <v>-641148.5</v>
          </cell>
          <cell r="P86">
            <v>-641148.5</v>
          </cell>
          <cell r="Q86">
            <v>-641148.5</v>
          </cell>
          <cell r="R86">
            <v>-641148.5</v>
          </cell>
          <cell r="S86">
            <v>-641148.5</v>
          </cell>
          <cell r="T86">
            <v>-641148.5</v>
          </cell>
          <cell r="U86">
            <v>-641148.5</v>
          </cell>
          <cell r="V86">
            <v>-641148.5</v>
          </cell>
          <cell r="W86">
            <v>-641148.5</v>
          </cell>
          <cell r="X86">
            <v>-641148.5</v>
          </cell>
          <cell r="Y86">
            <v>-641148.5</v>
          </cell>
          <cell r="Z86">
            <v>-641148.5</v>
          </cell>
          <cell r="AA86">
            <v>-641148.5</v>
          </cell>
          <cell r="AB86">
            <v>-641148.5</v>
          </cell>
          <cell r="AC86">
            <v>-641148.5</v>
          </cell>
          <cell r="AD86">
            <v>-641148.5</v>
          </cell>
          <cell r="AE86">
            <v>-641148.5</v>
          </cell>
          <cell r="AF86">
            <v>-641148.5</v>
          </cell>
          <cell r="AG86">
            <v>-641148.5</v>
          </cell>
          <cell r="AH86">
            <v>-641148.5</v>
          </cell>
          <cell r="AK86">
            <v>0</v>
          </cell>
          <cell r="AL86">
            <v>0</v>
          </cell>
          <cell r="AM86">
            <v>0</v>
          </cell>
          <cell r="AO86">
            <v>0</v>
          </cell>
          <cell r="AR86">
            <v>0</v>
          </cell>
        </row>
        <row r="87">
          <cell r="A87" t="str">
            <v>H51    General Management</v>
          </cell>
          <cell r="B87">
            <v>-175779.54747009277</v>
          </cell>
          <cell r="C87">
            <v>-175779.5</v>
          </cell>
          <cell r="D87">
            <v>-175779.5</v>
          </cell>
          <cell r="E87">
            <v>-7187.24609375</v>
          </cell>
          <cell r="F87">
            <v>-7187.24609375</v>
          </cell>
          <cell r="G87">
            <v>-7187.24609375</v>
          </cell>
          <cell r="H87">
            <v>-7187.24609375</v>
          </cell>
          <cell r="I87">
            <v>-7187.24609375</v>
          </cell>
          <cell r="J87">
            <v>-7187.24609375</v>
          </cell>
          <cell r="K87">
            <v>-7187.24609375</v>
          </cell>
          <cell r="L87">
            <v>-7187.24609375</v>
          </cell>
          <cell r="M87">
            <v>-7187.24609375</v>
          </cell>
          <cell r="N87">
            <v>-7187.24609375</v>
          </cell>
          <cell r="O87">
            <v>-7187.24609375</v>
          </cell>
          <cell r="P87">
            <v>-7187.24609375</v>
          </cell>
          <cell r="Q87">
            <v>-7187.24609375</v>
          </cell>
          <cell r="R87">
            <v>583.15863037109375</v>
          </cell>
          <cell r="S87">
            <v>583.158203125</v>
          </cell>
          <cell r="T87">
            <v>583.158203125</v>
          </cell>
          <cell r="U87">
            <v>583.158203125</v>
          </cell>
          <cell r="V87">
            <v>583.158203125</v>
          </cell>
          <cell r="W87">
            <v>583.158203125</v>
          </cell>
          <cell r="X87">
            <v>-169175.46000671387</v>
          </cell>
          <cell r="Y87">
            <v>-169175.375</v>
          </cell>
          <cell r="Z87">
            <v>-169175.375</v>
          </cell>
          <cell r="AA87">
            <v>-175779.54747009277</v>
          </cell>
          <cell r="AB87">
            <v>-175779.5</v>
          </cell>
          <cell r="AC87">
            <v>-175779.5</v>
          </cell>
          <cell r="AD87">
            <v>-175779.5</v>
          </cell>
          <cell r="AE87">
            <v>-175779.5</v>
          </cell>
          <cell r="AF87">
            <v>-175779.5</v>
          </cell>
          <cell r="AG87">
            <v>-175779.5</v>
          </cell>
          <cell r="AH87">
            <v>-175779.5</v>
          </cell>
          <cell r="AK87">
            <v>0</v>
          </cell>
          <cell r="AL87">
            <v>-7187.24609375</v>
          </cell>
          <cell r="AM87">
            <v>0</v>
          </cell>
          <cell r="AO87">
            <v>-169175.46000671387</v>
          </cell>
          <cell r="AP87">
            <v>-169175.375</v>
          </cell>
          <cell r="AQ87">
            <v>-169175.375</v>
          </cell>
          <cell r="AR87">
            <v>-169175.375</v>
          </cell>
          <cell r="AS87">
            <v>-169175.375</v>
          </cell>
          <cell r="AT87">
            <v>-169175.375</v>
          </cell>
          <cell r="AU87">
            <v>-169175.375</v>
          </cell>
          <cell r="AV87">
            <v>-169175.375</v>
          </cell>
          <cell r="AW87">
            <v>-169175.375</v>
          </cell>
          <cell r="AX87">
            <v>-169175.375</v>
          </cell>
          <cell r="AY87">
            <v>-169175.375</v>
          </cell>
          <cell r="AZ87">
            <v>-169175.375</v>
          </cell>
          <cell r="BA87">
            <v>-169175.375</v>
          </cell>
        </row>
        <row r="88">
          <cell r="A88" t="str">
            <v>H54    HR / Personnel</v>
          </cell>
          <cell r="B88">
            <v>-90863.362188816071</v>
          </cell>
          <cell r="C88">
            <v>-12257</v>
          </cell>
          <cell r="D88">
            <v>-14964.5390625</v>
          </cell>
          <cell r="E88">
            <v>-9148.224609375</v>
          </cell>
          <cell r="F88">
            <v>-7019</v>
          </cell>
          <cell r="G88">
            <v>-9000</v>
          </cell>
          <cell r="H88">
            <v>-9000</v>
          </cell>
          <cell r="I88">
            <v>-9000</v>
          </cell>
          <cell r="J88">
            <v>-9000</v>
          </cell>
          <cell r="K88">
            <v>-9000</v>
          </cell>
          <cell r="L88">
            <v>-9000</v>
          </cell>
          <cell r="M88">
            <v>-6805.97265625</v>
          </cell>
          <cell r="N88">
            <v>-5002.7900390625</v>
          </cell>
          <cell r="O88">
            <v>-347.22122192382813</v>
          </cell>
          <cell r="P88">
            <v>-347.22119140625</v>
          </cell>
          <cell r="Q88">
            <v>-1202.87255859375</v>
          </cell>
          <cell r="R88">
            <v>-875.52386474609375</v>
          </cell>
          <cell r="S88">
            <v>-7087.50830078125</v>
          </cell>
          <cell r="T88">
            <v>-910.6600341796875</v>
          </cell>
          <cell r="U88">
            <v>-910.65966796875</v>
          </cell>
          <cell r="V88">
            <v>-910.65966796875</v>
          </cell>
          <cell r="W88">
            <v>-910.65966796875</v>
          </cell>
          <cell r="X88">
            <v>-16242.049841403961</v>
          </cell>
          <cell r="Y88">
            <v>-16242.046875</v>
          </cell>
          <cell r="Z88">
            <v>-16242.046875</v>
          </cell>
          <cell r="AA88">
            <v>-90863.362188816071</v>
          </cell>
          <cell r="AB88">
            <v>-90863.3125</v>
          </cell>
          <cell r="AC88">
            <v>-90863.3125</v>
          </cell>
          <cell r="AD88">
            <v>-90863.3125</v>
          </cell>
          <cell r="AE88">
            <v>-90863.3125</v>
          </cell>
          <cell r="AF88">
            <v>-90863.3125</v>
          </cell>
          <cell r="AG88">
            <v>-90863.3125</v>
          </cell>
          <cell r="AH88">
            <v>-90863.3125</v>
          </cell>
          <cell r="AK88">
            <v>-12257</v>
          </cell>
          <cell r="AL88">
            <v>-9148.224609375</v>
          </cell>
          <cell r="AM88">
            <v>-9000</v>
          </cell>
          <cell r="AO88">
            <v>-16242.049841403961</v>
          </cell>
          <cell r="AP88">
            <v>-16242.046875</v>
          </cell>
          <cell r="AQ88">
            <v>-16242.046875</v>
          </cell>
          <cell r="AR88">
            <v>-16242.046875</v>
          </cell>
          <cell r="AS88">
            <v>-16242.046875</v>
          </cell>
          <cell r="AT88">
            <v>-16242.046875</v>
          </cell>
          <cell r="AU88">
            <v>-16242.046875</v>
          </cell>
          <cell r="AV88">
            <v>-16242.046875</v>
          </cell>
          <cell r="AW88">
            <v>-16242.046875</v>
          </cell>
          <cell r="AX88">
            <v>-16242.046875</v>
          </cell>
          <cell r="AY88">
            <v>-16242.046875</v>
          </cell>
          <cell r="AZ88">
            <v>-16242.046875</v>
          </cell>
          <cell r="BA88">
            <v>-16242.046875</v>
          </cell>
        </row>
        <row r="89">
          <cell r="A89" t="str">
            <v>H57    Finance / Accounting</v>
          </cell>
          <cell r="B89">
            <v>-418260.77761316299</v>
          </cell>
          <cell r="C89">
            <v>-48999</v>
          </cell>
          <cell r="D89">
            <v>-52915.94140625</v>
          </cell>
          <cell r="E89">
            <v>-69823.9765625</v>
          </cell>
          <cell r="F89">
            <v>-11627.759765625</v>
          </cell>
          <cell r="G89">
            <v>-25000</v>
          </cell>
          <cell r="H89">
            <v>-25000</v>
          </cell>
          <cell r="I89">
            <v>-25000</v>
          </cell>
          <cell r="J89">
            <v>-25000</v>
          </cell>
          <cell r="K89">
            <v>-25000</v>
          </cell>
          <cell r="L89">
            <v>-25000</v>
          </cell>
          <cell r="M89">
            <v>-7101.80322265625</v>
          </cell>
          <cell r="N89">
            <v>-8125.0703125</v>
          </cell>
          <cell r="O89">
            <v>-7870.34765625</v>
          </cell>
          <cell r="P89">
            <v>-7870.34765625</v>
          </cell>
          <cell r="Q89">
            <v>-10666.341796875</v>
          </cell>
          <cell r="R89">
            <v>-4679.296875</v>
          </cell>
          <cell r="S89">
            <v>-31151.41796875</v>
          </cell>
          <cell r="T89">
            <v>-2149.429931640625</v>
          </cell>
          <cell r="U89">
            <v>-656</v>
          </cell>
          <cell r="V89">
            <v>-656</v>
          </cell>
          <cell r="W89">
            <v>-656</v>
          </cell>
          <cell r="X89">
            <v>-137494.39211511612</v>
          </cell>
          <cell r="Y89">
            <v>-137494.375</v>
          </cell>
          <cell r="Z89">
            <v>-137494.375</v>
          </cell>
          <cell r="AA89">
            <v>-418260.77761316299</v>
          </cell>
          <cell r="AB89">
            <v>-418260.75</v>
          </cell>
          <cell r="AC89">
            <v>-418260.75</v>
          </cell>
          <cell r="AD89">
            <v>-418260.75</v>
          </cell>
          <cell r="AE89">
            <v>-418260.75</v>
          </cell>
          <cell r="AF89">
            <v>-418260.75</v>
          </cell>
          <cell r="AG89">
            <v>-418260.75</v>
          </cell>
          <cell r="AH89">
            <v>-418260.75</v>
          </cell>
          <cell r="AK89">
            <v>-48999</v>
          </cell>
          <cell r="AL89">
            <v>-69823.9765625</v>
          </cell>
          <cell r="AM89">
            <v>-25000</v>
          </cell>
          <cell r="AO89">
            <v>-137494.39211511612</v>
          </cell>
          <cell r="AP89">
            <v>-137494.375</v>
          </cell>
          <cell r="AQ89">
            <v>-137494.375</v>
          </cell>
          <cell r="AR89">
            <v>-137494.375</v>
          </cell>
          <cell r="AS89">
            <v>-137494.375</v>
          </cell>
          <cell r="AT89">
            <v>-137494.375</v>
          </cell>
          <cell r="AU89">
            <v>-137494.375</v>
          </cell>
          <cell r="AV89">
            <v>-137494.375</v>
          </cell>
          <cell r="AW89">
            <v>-137494.375</v>
          </cell>
          <cell r="AX89">
            <v>-137494.375</v>
          </cell>
          <cell r="AY89">
            <v>-137494.375</v>
          </cell>
          <cell r="AZ89">
            <v>-137494.375</v>
          </cell>
          <cell r="BA89">
            <v>-137494.375</v>
          </cell>
        </row>
        <row r="90">
          <cell r="A90" t="str">
            <v>H60    MIS</v>
          </cell>
          <cell r="B90">
            <v>-264047.25909233093</v>
          </cell>
          <cell r="C90">
            <v>-37012</v>
          </cell>
          <cell r="D90">
            <v>-11907.91796875</v>
          </cell>
          <cell r="E90">
            <v>-26735.29296875</v>
          </cell>
          <cell r="F90">
            <v>-11153</v>
          </cell>
          <cell r="G90">
            <v>-8000</v>
          </cell>
          <cell r="H90">
            <v>-8000</v>
          </cell>
          <cell r="I90">
            <v>-8000</v>
          </cell>
          <cell r="J90">
            <v>-8000</v>
          </cell>
          <cell r="K90">
            <v>-8000</v>
          </cell>
          <cell r="L90">
            <v>-8000</v>
          </cell>
          <cell r="M90">
            <v>-3521.7880859375</v>
          </cell>
          <cell r="N90">
            <v>-4974.9599609375</v>
          </cell>
          <cell r="O90">
            <v>-1101.517822265625</v>
          </cell>
          <cell r="P90">
            <v>-1101.517578125</v>
          </cell>
          <cell r="Q90">
            <v>-1364.3358154296875</v>
          </cell>
          <cell r="R90">
            <v>-2572.279541015625</v>
          </cell>
          <cell r="S90">
            <v>-14284.21484375</v>
          </cell>
          <cell r="T90">
            <v>-1532.3499755859375</v>
          </cell>
          <cell r="U90">
            <v>-35</v>
          </cell>
          <cell r="V90">
            <v>-35</v>
          </cell>
          <cell r="W90">
            <v>-35</v>
          </cell>
          <cell r="X90">
            <v>-135849.96246147156</v>
          </cell>
          <cell r="Y90">
            <v>-135849.875</v>
          </cell>
          <cell r="Z90">
            <v>-135849.875</v>
          </cell>
          <cell r="AA90">
            <v>-260044.61944389343</v>
          </cell>
          <cell r="AB90">
            <v>-260044.5</v>
          </cell>
          <cell r="AC90">
            <v>-260044.5</v>
          </cell>
          <cell r="AD90">
            <v>-260044.5</v>
          </cell>
          <cell r="AE90">
            <v>-260044.5</v>
          </cell>
          <cell r="AF90">
            <v>-4002.6396484375</v>
          </cell>
          <cell r="AG90">
            <v>-4002.6396484375</v>
          </cell>
          <cell r="AH90">
            <v>-4002.638671875</v>
          </cell>
          <cell r="AI90">
            <v>-4002.638671875</v>
          </cell>
          <cell r="AJ90">
            <v>-4002.638671875</v>
          </cell>
          <cell r="AK90">
            <v>-37012</v>
          </cell>
          <cell r="AL90">
            <v>-26735.29296875</v>
          </cell>
          <cell r="AM90">
            <v>-8000</v>
          </cell>
          <cell r="AN90">
            <v>-8000</v>
          </cell>
          <cell r="AO90">
            <v>-135849.96246147156</v>
          </cell>
          <cell r="AP90">
            <v>-135849.875</v>
          </cell>
          <cell r="AQ90">
            <v>-135849.875</v>
          </cell>
          <cell r="AR90">
            <v>-135849.875</v>
          </cell>
          <cell r="AS90">
            <v>-135849.875</v>
          </cell>
          <cell r="AT90">
            <v>-135849.875</v>
          </cell>
          <cell r="AU90">
            <v>-135849.875</v>
          </cell>
          <cell r="AV90">
            <v>-135849.875</v>
          </cell>
          <cell r="AW90">
            <v>-135849.875</v>
          </cell>
          <cell r="AX90">
            <v>-135849.875</v>
          </cell>
          <cell r="AY90">
            <v>-135849.875</v>
          </cell>
          <cell r="AZ90">
            <v>-135849.875</v>
          </cell>
          <cell r="BA90">
            <v>-135849.875</v>
          </cell>
        </row>
        <row r="91">
          <cell r="A91" t="str">
            <v>H63    Purchasing</v>
          </cell>
          <cell r="B91">
            <v>-7183.4850463867188</v>
          </cell>
          <cell r="C91">
            <v>-7183.484375</v>
          </cell>
          <cell r="D91">
            <v>-7183.484375</v>
          </cell>
          <cell r="E91">
            <v>-7183.484375</v>
          </cell>
          <cell r="F91">
            <v>-7183.484375</v>
          </cell>
          <cell r="G91">
            <v>-7183.484375</v>
          </cell>
          <cell r="H91">
            <v>-7183.484375</v>
          </cell>
          <cell r="I91">
            <v>-7183.484375</v>
          </cell>
          <cell r="J91">
            <v>-7183.484375</v>
          </cell>
          <cell r="K91">
            <v>-7183.484375</v>
          </cell>
          <cell r="L91">
            <v>-7183.484375</v>
          </cell>
          <cell r="M91">
            <v>-7183.484375</v>
          </cell>
          <cell r="N91">
            <v>-7183.484375</v>
          </cell>
          <cell r="O91">
            <v>-411.80825805664063</v>
          </cell>
          <cell r="P91">
            <v>-411.80810546875</v>
          </cell>
          <cell r="Q91">
            <v>-273.39175415039063</v>
          </cell>
          <cell r="R91">
            <v>-273.3916015625</v>
          </cell>
          <cell r="S91">
            <v>-1348.2747802734375</v>
          </cell>
          <cell r="T91">
            <v>-1348.2744140625</v>
          </cell>
          <cell r="U91">
            <v>-1348.2744140625</v>
          </cell>
          <cell r="V91">
            <v>-1348.2744140625</v>
          </cell>
          <cell r="W91">
            <v>-1348.2744140625</v>
          </cell>
          <cell r="X91">
            <v>-5150.01025390625</v>
          </cell>
          <cell r="Y91">
            <v>-5150.0078125</v>
          </cell>
          <cell r="Z91">
            <v>-5150.0078125</v>
          </cell>
          <cell r="AA91">
            <v>-7183.4850463867188</v>
          </cell>
          <cell r="AB91">
            <v>-7183.484375</v>
          </cell>
          <cell r="AC91">
            <v>-7183.484375</v>
          </cell>
          <cell r="AD91">
            <v>-7183.484375</v>
          </cell>
          <cell r="AE91">
            <v>-7183.484375</v>
          </cell>
          <cell r="AF91">
            <v>-7183.484375</v>
          </cell>
          <cell r="AG91">
            <v>-7183.484375</v>
          </cell>
          <cell r="AH91">
            <v>-7183.484375</v>
          </cell>
          <cell r="AK91">
            <v>0</v>
          </cell>
          <cell r="AL91">
            <v>0</v>
          </cell>
          <cell r="AM91">
            <v>0</v>
          </cell>
          <cell r="AO91">
            <v>-5150.01025390625</v>
          </cell>
          <cell r="AP91">
            <v>-5150.0078125</v>
          </cell>
          <cell r="AQ91">
            <v>-5150.0078125</v>
          </cell>
          <cell r="AR91">
            <v>-5150.0078125</v>
          </cell>
          <cell r="AS91">
            <v>-5150.0078125</v>
          </cell>
          <cell r="AT91">
            <v>-5150.0078125</v>
          </cell>
          <cell r="AU91">
            <v>-5150.0078125</v>
          </cell>
          <cell r="AV91">
            <v>-5150.0078125</v>
          </cell>
          <cell r="AW91">
            <v>-5150.0078125</v>
          </cell>
          <cell r="AX91">
            <v>-5150.0078125</v>
          </cell>
          <cell r="AY91">
            <v>-5150.0078125</v>
          </cell>
          <cell r="AZ91">
            <v>-5150.0078125</v>
          </cell>
          <cell r="BA91">
            <v>-5150.0078125</v>
          </cell>
        </row>
        <row r="92">
          <cell r="A92" t="str">
            <v>H66    Legal</v>
          </cell>
          <cell r="B92">
            <v>-58807.432060241699</v>
          </cell>
          <cell r="C92">
            <v>-58807.40625</v>
          </cell>
          <cell r="D92">
            <v>-2186.955078125</v>
          </cell>
          <cell r="E92">
            <v>-8128.916015625</v>
          </cell>
          <cell r="F92">
            <v>-8128.9140625</v>
          </cell>
          <cell r="G92">
            <v>-12839</v>
          </cell>
          <cell r="H92">
            <v>-12839</v>
          </cell>
          <cell r="I92">
            <v>-12839</v>
          </cell>
          <cell r="J92">
            <v>-12839</v>
          </cell>
          <cell r="K92">
            <v>-12839</v>
          </cell>
          <cell r="L92">
            <v>-12839</v>
          </cell>
          <cell r="M92">
            <v>-159.65438842773438</v>
          </cell>
          <cell r="N92">
            <v>-159.654296875</v>
          </cell>
          <cell r="O92">
            <v>-113.79526519775391</v>
          </cell>
          <cell r="P92">
            <v>-113.79522705078125</v>
          </cell>
          <cell r="Q92">
            <v>-254.42243957519531</v>
          </cell>
          <cell r="R92">
            <v>-254.42236328125</v>
          </cell>
          <cell r="S92">
            <v>-50.168365478515625</v>
          </cell>
          <cell r="T92">
            <v>-289.239990234375</v>
          </cell>
          <cell r="U92">
            <v>-289.239990234375</v>
          </cell>
          <cell r="V92">
            <v>-289.239990234375</v>
          </cell>
          <cell r="W92">
            <v>-289.239990234375</v>
          </cell>
          <cell r="X92">
            <v>-34785.280517578125</v>
          </cell>
          <cell r="Y92">
            <v>-34785.25</v>
          </cell>
          <cell r="Z92">
            <v>-34785.25</v>
          </cell>
          <cell r="AA92">
            <v>-58807.432060241699</v>
          </cell>
          <cell r="AB92">
            <v>-58807.40625</v>
          </cell>
          <cell r="AC92">
            <v>-58807.40625</v>
          </cell>
          <cell r="AD92">
            <v>-58807.40625</v>
          </cell>
          <cell r="AE92">
            <v>-58807.40625</v>
          </cell>
          <cell r="AF92">
            <v>-58807.40625</v>
          </cell>
          <cell r="AG92">
            <v>-58807.40625</v>
          </cell>
          <cell r="AH92">
            <v>-58807.40625</v>
          </cell>
          <cell r="AK92">
            <v>0</v>
          </cell>
          <cell r="AL92">
            <v>-8128.916015625</v>
          </cell>
          <cell r="AM92">
            <v>-12839</v>
          </cell>
          <cell r="AN92">
            <v>-12839</v>
          </cell>
          <cell r="AO92">
            <v>-34785.280517578125</v>
          </cell>
          <cell r="AP92">
            <v>-34785.25</v>
          </cell>
          <cell r="AQ92">
            <v>-34785.25</v>
          </cell>
          <cell r="AR92">
            <v>-34785.25</v>
          </cell>
          <cell r="AS92">
            <v>-34785.25</v>
          </cell>
          <cell r="AT92">
            <v>-34785.25</v>
          </cell>
          <cell r="AU92">
            <v>-34785.25</v>
          </cell>
          <cell r="AV92">
            <v>-34785.25</v>
          </cell>
          <cell r="AW92">
            <v>-34785.25</v>
          </cell>
          <cell r="AX92">
            <v>-34785.25</v>
          </cell>
          <cell r="AY92">
            <v>-34785.25</v>
          </cell>
          <cell r="AZ92">
            <v>-34785.25</v>
          </cell>
          <cell r="BA92">
            <v>-34785.25</v>
          </cell>
        </row>
        <row r="93">
          <cell r="A93" t="str">
            <v>H69    General services</v>
          </cell>
          <cell r="B93">
            <v>-62773.678936004639</v>
          </cell>
          <cell r="C93">
            <v>-3501</v>
          </cell>
          <cell r="D93">
            <v>-4262.29541015625</v>
          </cell>
          <cell r="E93">
            <v>-12778.55859375</v>
          </cell>
          <cell r="F93">
            <v>-7312</v>
          </cell>
          <cell r="G93">
            <v>-7312</v>
          </cell>
          <cell r="H93">
            <v>-7312</v>
          </cell>
          <cell r="I93">
            <v>-7312</v>
          </cell>
          <cell r="J93">
            <v>-7312</v>
          </cell>
          <cell r="K93">
            <v>-7312</v>
          </cell>
          <cell r="L93">
            <v>-7312</v>
          </cell>
          <cell r="M93">
            <v>-193.46356201171875</v>
          </cell>
          <cell r="N93">
            <v>-5705.33984375</v>
          </cell>
          <cell r="O93">
            <v>-1581.68701171875</v>
          </cell>
          <cell r="P93">
            <v>-1581.6865234375</v>
          </cell>
          <cell r="Q93">
            <v>-847.2857666015625</v>
          </cell>
          <cell r="R93">
            <v>-189.84132385253906</v>
          </cell>
          <cell r="S93">
            <v>-789.19744873046875</v>
          </cell>
          <cell r="T93">
            <v>-1566.800048828125</v>
          </cell>
          <cell r="U93">
            <v>-35</v>
          </cell>
          <cell r="V93">
            <v>-35</v>
          </cell>
          <cell r="W93">
            <v>-35</v>
          </cell>
          <cell r="X93">
            <v>-24011.209926605225</v>
          </cell>
          <cell r="Y93">
            <v>-24011.203125</v>
          </cell>
          <cell r="Z93">
            <v>-24011.203125</v>
          </cell>
          <cell r="AA93">
            <v>-62773.678936004639</v>
          </cell>
          <cell r="AB93">
            <v>-62773.65625</v>
          </cell>
          <cell r="AC93">
            <v>-62773.65625</v>
          </cell>
          <cell r="AD93">
            <v>-62773.65625</v>
          </cell>
          <cell r="AE93">
            <v>-62773.65625</v>
          </cell>
          <cell r="AF93">
            <v>-62773.65625</v>
          </cell>
          <cell r="AG93">
            <v>-62773.65625</v>
          </cell>
          <cell r="AH93">
            <v>-62773.65625</v>
          </cell>
          <cell r="AK93">
            <v>-3501</v>
          </cell>
          <cell r="AL93">
            <v>-12778.55859375</v>
          </cell>
          <cell r="AM93">
            <v>0</v>
          </cell>
          <cell r="AO93">
            <v>-24011.209926605225</v>
          </cell>
          <cell r="AP93">
            <v>-24011.203125</v>
          </cell>
          <cell r="AQ93">
            <v>-24011.203125</v>
          </cell>
          <cell r="AR93">
            <v>-24011.203125</v>
          </cell>
          <cell r="AS93">
            <v>-24011.203125</v>
          </cell>
          <cell r="AT93">
            <v>-24011.203125</v>
          </cell>
          <cell r="AU93">
            <v>-24011.203125</v>
          </cell>
          <cell r="AV93">
            <v>-24011.203125</v>
          </cell>
          <cell r="AW93">
            <v>-24011.203125</v>
          </cell>
          <cell r="AX93">
            <v>-24011.203125</v>
          </cell>
          <cell r="AY93">
            <v>-24011.203125</v>
          </cell>
          <cell r="AZ93">
            <v>-24011.203125</v>
          </cell>
          <cell r="BA93">
            <v>-24011.203125</v>
          </cell>
        </row>
        <row r="94">
          <cell r="A94" t="str">
            <v>H72    Office costs</v>
          </cell>
          <cell r="B94">
            <v>-276250.69931030273</v>
          </cell>
          <cell r="C94">
            <v>-15000</v>
          </cell>
          <cell r="D94">
            <v>-34954.078125</v>
          </cell>
          <cell r="E94">
            <v>-29898.572265625</v>
          </cell>
          <cell r="F94">
            <v>-5439</v>
          </cell>
          <cell r="G94">
            <v>-30805.679473876953</v>
          </cell>
          <cell r="H94">
            <v>-30805.671875</v>
          </cell>
          <cell r="I94">
            <v>-30805.671875</v>
          </cell>
          <cell r="J94">
            <v>-30805.671875</v>
          </cell>
          <cell r="K94">
            <v>-30805.671875</v>
          </cell>
          <cell r="L94">
            <v>-30805.671875</v>
          </cell>
          <cell r="M94">
            <v>-9405.521484375</v>
          </cell>
          <cell r="N94">
            <v>-4021.2099609375</v>
          </cell>
          <cell r="O94">
            <v>-8841.8095703125</v>
          </cell>
          <cell r="P94">
            <v>-8841.8046875</v>
          </cell>
          <cell r="Q94">
            <v>-28084.2578125</v>
          </cell>
          <cell r="R94">
            <v>-1036.5665283203125</v>
          </cell>
          <cell r="S94">
            <v>-17521.982421875</v>
          </cell>
          <cell r="T94">
            <v>-707.71002197265625</v>
          </cell>
          <cell r="U94">
            <v>-35</v>
          </cell>
          <cell r="V94">
            <v>-35</v>
          </cell>
          <cell r="W94">
            <v>-35</v>
          </cell>
          <cell r="X94">
            <v>-90499.311645507813</v>
          </cell>
          <cell r="Y94">
            <v>-90499.25</v>
          </cell>
          <cell r="Z94">
            <v>-90499.25</v>
          </cell>
          <cell r="AA94">
            <v>-276250.69931030273</v>
          </cell>
          <cell r="AB94">
            <v>-276250.5</v>
          </cell>
          <cell r="AC94">
            <v>-276250.5</v>
          </cell>
          <cell r="AD94">
            <v>-276250.5</v>
          </cell>
          <cell r="AE94">
            <v>-276250.5</v>
          </cell>
          <cell r="AF94">
            <v>-276250.5</v>
          </cell>
          <cell r="AG94">
            <v>-276250.5</v>
          </cell>
          <cell r="AH94">
            <v>-276250.5</v>
          </cell>
          <cell r="AK94">
            <v>-15000</v>
          </cell>
          <cell r="AL94">
            <v>-29898.572265625</v>
          </cell>
          <cell r="AM94">
            <v>-30805.679473876953</v>
          </cell>
          <cell r="AO94">
            <v>-90499.311645507813</v>
          </cell>
          <cell r="AP94">
            <v>-90499.25</v>
          </cell>
          <cell r="AQ94">
            <v>-90499.25</v>
          </cell>
          <cell r="AR94">
            <v>-90499.25</v>
          </cell>
          <cell r="AS94">
            <v>-90499.25</v>
          </cell>
          <cell r="AT94">
            <v>-90499.25</v>
          </cell>
          <cell r="AU94">
            <v>-90499.25</v>
          </cell>
          <cell r="AV94">
            <v>-90499.25</v>
          </cell>
          <cell r="AW94">
            <v>-90499.25</v>
          </cell>
          <cell r="AX94">
            <v>-90499.25</v>
          </cell>
          <cell r="AY94">
            <v>-90499.25</v>
          </cell>
          <cell r="AZ94">
            <v>-90499.25</v>
          </cell>
          <cell r="BA94">
            <v>-90499.25</v>
          </cell>
        </row>
        <row r="95">
          <cell r="A95" t="str">
            <v>H75    LVMH management fees</v>
          </cell>
          <cell r="B95">
            <v>-128697.9873046875</v>
          </cell>
          <cell r="C95">
            <v>-128697.9375</v>
          </cell>
          <cell r="D95">
            <v>-128697.9375</v>
          </cell>
          <cell r="E95">
            <v>-3672.990234375</v>
          </cell>
          <cell r="F95">
            <v>-3672.990234375</v>
          </cell>
          <cell r="G95">
            <v>-3672.990234375</v>
          </cell>
          <cell r="H95">
            <v>-3672.990234375</v>
          </cell>
          <cell r="I95">
            <v>-3672.990234375</v>
          </cell>
          <cell r="J95">
            <v>-3672.990234375</v>
          </cell>
          <cell r="K95">
            <v>-3672.990234375</v>
          </cell>
          <cell r="L95">
            <v>-3672.990234375</v>
          </cell>
          <cell r="M95">
            <v>-3672.990234375</v>
          </cell>
          <cell r="N95">
            <v>-3672.990234375</v>
          </cell>
          <cell r="O95">
            <v>-3672.990234375</v>
          </cell>
          <cell r="P95">
            <v>-3672.990234375</v>
          </cell>
          <cell r="Q95">
            <v>-3672.990234375</v>
          </cell>
          <cell r="R95">
            <v>-3672.990234375</v>
          </cell>
          <cell r="S95">
            <v>-1705.9970703125</v>
          </cell>
          <cell r="T95">
            <v>-1705.9970703125</v>
          </cell>
          <cell r="U95">
            <v>-1705.9970703125</v>
          </cell>
          <cell r="V95">
            <v>-1705.9970703125</v>
          </cell>
          <cell r="W95">
            <v>-1705.9970703125</v>
          </cell>
          <cell r="X95">
            <v>-123319</v>
          </cell>
          <cell r="Y95">
            <v>-123319</v>
          </cell>
          <cell r="Z95">
            <v>-123319</v>
          </cell>
          <cell r="AA95">
            <v>-128697.9873046875</v>
          </cell>
          <cell r="AB95">
            <v>-128697.9375</v>
          </cell>
          <cell r="AC95">
            <v>-128697.9375</v>
          </cell>
          <cell r="AD95">
            <v>-128697.9375</v>
          </cell>
          <cell r="AE95">
            <v>-128697.9375</v>
          </cell>
          <cell r="AF95">
            <v>-128697.9375</v>
          </cell>
          <cell r="AG95">
            <v>-128697.9375</v>
          </cell>
          <cell r="AH95">
            <v>-128697.9375</v>
          </cell>
          <cell r="AK95">
            <v>0</v>
          </cell>
          <cell r="AL95">
            <v>-3672.990234375</v>
          </cell>
          <cell r="AM95">
            <v>0</v>
          </cell>
          <cell r="AO95">
            <v>-123319</v>
          </cell>
          <cell r="AP95">
            <v>-123319</v>
          </cell>
          <cell r="AQ95">
            <v>-123319</v>
          </cell>
          <cell r="AR95">
            <v>-123319</v>
          </cell>
          <cell r="AS95">
            <v>-123319</v>
          </cell>
          <cell r="AT95">
            <v>-123319</v>
          </cell>
          <cell r="AU95">
            <v>-123319</v>
          </cell>
          <cell r="AV95">
            <v>-123319</v>
          </cell>
          <cell r="AW95">
            <v>-123319</v>
          </cell>
          <cell r="AX95">
            <v>-123319</v>
          </cell>
          <cell r="AY95">
            <v>-123319</v>
          </cell>
          <cell r="AZ95">
            <v>-123319</v>
          </cell>
          <cell r="BA95">
            <v>-123319</v>
          </cell>
        </row>
        <row r="96">
          <cell r="A96" t="str">
            <v>H78    P&amp;C management fees</v>
          </cell>
          <cell r="B96">
            <v>-123319</v>
          </cell>
          <cell r="C96">
            <v>-123319</v>
          </cell>
          <cell r="D96">
            <v>-123319</v>
          </cell>
          <cell r="E96">
            <v>-123319</v>
          </cell>
          <cell r="F96">
            <v>-123319</v>
          </cell>
          <cell r="G96">
            <v>-123319</v>
          </cell>
          <cell r="H96">
            <v>-123319</v>
          </cell>
          <cell r="I96">
            <v>-123319</v>
          </cell>
          <cell r="J96">
            <v>-123319</v>
          </cell>
          <cell r="K96">
            <v>-123319</v>
          </cell>
          <cell r="L96">
            <v>-123319</v>
          </cell>
          <cell r="M96">
            <v>-123319</v>
          </cell>
          <cell r="N96">
            <v>-123319</v>
          </cell>
          <cell r="O96">
            <v>-123319</v>
          </cell>
          <cell r="P96">
            <v>-123319</v>
          </cell>
          <cell r="Q96">
            <v>-123319</v>
          </cell>
          <cell r="R96">
            <v>-123319</v>
          </cell>
          <cell r="S96">
            <v>-123319</v>
          </cell>
          <cell r="T96">
            <v>-123319</v>
          </cell>
          <cell r="U96">
            <v>-123319</v>
          </cell>
          <cell r="V96">
            <v>-123319</v>
          </cell>
          <cell r="W96">
            <v>-123319</v>
          </cell>
          <cell r="X96">
            <v>-123319</v>
          </cell>
          <cell r="Y96">
            <v>-123319</v>
          </cell>
          <cell r="Z96">
            <v>-123319</v>
          </cell>
          <cell r="AA96">
            <v>-123319</v>
          </cell>
          <cell r="AB96">
            <v>-123319</v>
          </cell>
          <cell r="AC96">
            <v>-123319</v>
          </cell>
          <cell r="AD96">
            <v>-123319</v>
          </cell>
          <cell r="AE96">
            <v>-123319</v>
          </cell>
          <cell r="AF96">
            <v>-123319</v>
          </cell>
          <cell r="AG96">
            <v>-123319</v>
          </cell>
          <cell r="AH96">
            <v>-123319</v>
          </cell>
          <cell r="AK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</row>
        <row r="97">
          <cell r="A97" t="str">
            <v>H80 OTHER ADMINISTRATIVE EXPENSES</v>
          </cell>
          <cell r="B97">
            <v>-1482664.2290220261</v>
          </cell>
          <cell r="C97">
            <v>-116769</v>
          </cell>
          <cell r="D97">
            <v>-121191.72705078125</v>
          </cell>
          <cell r="E97">
            <v>-167373.77734375</v>
          </cell>
          <cell r="F97">
            <v>-42550.759765625</v>
          </cell>
          <cell r="G97">
            <v>-85644.679473876953</v>
          </cell>
          <cell r="H97">
            <v>-85644.625</v>
          </cell>
          <cell r="I97">
            <v>-85644.625</v>
          </cell>
          <cell r="J97">
            <v>-85644.625</v>
          </cell>
          <cell r="K97">
            <v>-85644.625</v>
          </cell>
          <cell r="L97">
            <v>-85644.625</v>
          </cell>
          <cell r="M97">
            <v>-27188.203399658203</v>
          </cell>
          <cell r="N97">
            <v>-27829.3701171875</v>
          </cell>
          <cell r="O97">
            <v>-20268.186805725098</v>
          </cell>
          <cell r="P97">
            <v>-20268.171875</v>
          </cell>
          <cell r="Q97">
            <v>-42692.907943725586</v>
          </cell>
          <cell r="R97">
            <v>-8770.3495025634766</v>
          </cell>
          <cell r="S97">
            <v>-73938.761199951172</v>
          </cell>
          <cell r="T97">
            <v>-7156.1900024414063</v>
          </cell>
          <cell r="U97">
            <v>-761</v>
          </cell>
          <cell r="V97">
            <v>-761</v>
          </cell>
          <cell r="W97">
            <v>-761</v>
          </cell>
          <cell r="X97">
            <v>-736526.67676830292</v>
          </cell>
          <cell r="Y97">
            <v>-736526.5</v>
          </cell>
          <cell r="Z97">
            <v>-736526.5</v>
          </cell>
          <cell r="AA97">
            <v>-1478661.5893735886</v>
          </cell>
          <cell r="AB97">
            <v>-1478661</v>
          </cell>
          <cell r="AC97">
            <v>-1478661</v>
          </cell>
          <cell r="AD97">
            <v>-1478661</v>
          </cell>
          <cell r="AE97">
            <v>-1478661</v>
          </cell>
          <cell r="AF97">
            <v>-4002.6396484375</v>
          </cell>
          <cell r="AG97">
            <v>-4002.6396484375</v>
          </cell>
          <cell r="AH97">
            <v>-4002.638671875</v>
          </cell>
          <cell r="AK97">
            <v>-116769</v>
          </cell>
          <cell r="AL97">
            <v>-167373.77734375</v>
          </cell>
          <cell r="AM97">
            <v>-85644.679473876953</v>
          </cell>
          <cell r="AO97">
            <v>-736526.67676830292</v>
          </cell>
          <cell r="AP97">
            <v>-736526.5</v>
          </cell>
          <cell r="AQ97">
            <v>-736526.5</v>
          </cell>
          <cell r="AR97">
            <v>-736526.5</v>
          </cell>
          <cell r="AS97">
            <v>-736526.5</v>
          </cell>
          <cell r="AT97">
            <v>-736526.5</v>
          </cell>
          <cell r="AU97">
            <v>-736526.5</v>
          </cell>
          <cell r="AV97">
            <v>-736526.5</v>
          </cell>
          <cell r="AW97">
            <v>-736526.5</v>
          </cell>
          <cell r="AX97">
            <v>-736526.5</v>
          </cell>
          <cell r="AY97">
            <v>-736526.5</v>
          </cell>
          <cell r="AZ97">
            <v>-736526.5</v>
          </cell>
          <cell r="BA97">
            <v>-736526.5</v>
          </cell>
        </row>
        <row r="98">
          <cell r="A98" t="str">
            <v>H95 OPERATING RESULT</v>
          </cell>
          <cell r="B98">
            <v>-2564695.6103841993</v>
          </cell>
          <cell r="C98">
            <v>783064.20090818405</v>
          </cell>
          <cell r="D98">
            <v>103981.23072242737</v>
          </cell>
          <cell r="E98">
            <v>-622288.51594057679</v>
          </cell>
          <cell r="F98">
            <v>222000.31978607178</v>
          </cell>
          <cell r="G98">
            <v>-114032.43058013916</v>
          </cell>
          <cell r="H98">
            <v>80387.812255859375</v>
          </cell>
          <cell r="I98">
            <v>52117.876655578613</v>
          </cell>
          <cell r="J98">
            <v>47307.814322948456</v>
          </cell>
          <cell r="K98">
            <v>32726.117688179016</v>
          </cell>
          <cell r="L98">
            <v>178894.39340353012</v>
          </cell>
          <cell r="M98">
            <v>21649.131927490234</v>
          </cell>
          <cell r="N98">
            <v>176056.63577270508</v>
          </cell>
          <cell r="O98">
            <v>-74289.88604927063</v>
          </cell>
          <cell r="P98">
            <v>44141.479793548584</v>
          </cell>
          <cell r="Q98">
            <v>-104847.99327087402</v>
          </cell>
          <cell r="R98">
            <v>-57044.700328826904</v>
          </cell>
          <cell r="S98">
            <v>-1443.2667465209961</v>
          </cell>
          <cell r="T98">
            <v>49109.467620849609</v>
          </cell>
          <cell r="U98">
            <v>-704.02566528320313</v>
          </cell>
          <cell r="V98">
            <v>7654.8127861022949</v>
          </cell>
          <cell r="W98">
            <v>380305.05014038086</v>
          </cell>
          <cell r="X98">
            <v>-3436664.8306812043</v>
          </cell>
          <cell r="Y98">
            <v>-2239.0071446895599</v>
          </cell>
          <cell r="Z98">
            <v>44745.258875608444</v>
          </cell>
          <cell r="AA98">
            <v>-2189413.0537479217</v>
          </cell>
          <cell r="AB98">
            <v>-207501.16322797909</v>
          </cell>
          <cell r="AC98">
            <v>-136128.13592529297</v>
          </cell>
          <cell r="AD98">
            <v>-31555.189428806305</v>
          </cell>
          <cell r="AE98">
            <v>-375184.48858207837</v>
          </cell>
          <cell r="AF98">
            <v>-98.06805419921875</v>
          </cell>
          <cell r="AG98">
            <v>-98.06805419921875</v>
          </cell>
          <cell r="AH98">
            <v>-98.06805419921875</v>
          </cell>
          <cell r="AI98">
            <v>-98.06805419921875</v>
          </cell>
          <cell r="AJ98">
            <v>-98.06805419921875</v>
          </cell>
          <cell r="AK98">
            <v>575563.03768020496</v>
          </cell>
          <cell r="AL98">
            <v>-758416.65186586976</v>
          </cell>
          <cell r="AM98">
            <v>-145587.62000894547</v>
          </cell>
          <cell r="AO98">
            <v>-3436664.8306812043</v>
          </cell>
          <cell r="AP98">
            <v>-3436664</v>
          </cell>
          <cell r="AQ98">
            <v>-3436664</v>
          </cell>
          <cell r="AR98">
            <v>-3436664</v>
          </cell>
          <cell r="AS98">
            <v>-3436664</v>
          </cell>
          <cell r="AT98">
            <v>-3436664</v>
          </cell>
          <cell r="AU98">
            <v>-3436664</v>
          </cell>
          <cell r="AV98">
            <v>-3436664</v>
          </cell>
          <cell r="AW98">
            <v>-3436664</v>
          </cell>
          <cell r="AX98">
            <v>-3436664</v>
          </cell>
          <cell r="AY98">
            <v>-3436664</v>
          </cell>
          <cell r="AZ98">
            <v>-3436664</v>
          </cell>
          <cell r="BA98">
            <v>-3436664</v>
          </cell>
        </row>
        <row r="99">
          <cell r="AK99">
            <v>0</v>
          </cell>
          <cell r="AL99">
            <v>0</v>
          </cell>
          <cell r="AM99">
            <v>0</v>
          </cell>
          <cell r="AO99">
            <v>0</v>
          </cell>
        </row>
        <row r="100">
          <cell r="A100" t="str">
            <v>SELLING EXPENSES</v>
          </cell>
          <cell r="B100">
            <v>-6630411.8761795498</v>
          </cell>
          <cell r="C100">
            <v>-681489.64250993729</v>
          </cell>
          <cell r="D100">
            <v>-598563.67896270752</v>
          </cell>
          <cell r="E100">
            <v>-952079.8305157721</v>
          </cell>
          <cell r="F100">
            <v>-387739.76078033447</v>
          </cell>
          <cell r="G100">
            <v>-602543.77178192139</v>
          </cell>
          <cell r="H100">
            <v>-36959.031188964844</v>
          </cell>
          <cell r="I100">
            <v>-101784.25524902344</v>
          </cell>
          <cell r="J100">
            <v>-51826.028015136719</v>
          </cell>
          <cell r="K100">
            <v>-147747.88729858398</v>
          </cell>
          <cell r="L100">
            <v>-37490.808310985565</v>
          </cell>
          <cell r="M100">
            <v>-478781.00061035156</v>
          </cell>
          <cell r="N100">
            <v>-278679.90414428711</v>
          </cell>
          <cell r="O100">
            <v>-43405.993774414063</v>
          </cell>
          <cell r="P100">
            <v>-93051.97766494751</v>
          </cell>
          <cell r="Q100">
            <v>-145423.7080078125</v>
          </cell>
          <cell r="R100">
            <v>-61904.196620941162</v>
          </cell>
          <cell r="S100">
            <v>-300303.41015625</v>
          </cell>
          <cell r="T100">
            <v>-30498.284301757813</v>
          </cell>
          <cell r="U100">
            <v>-1433.4800109863281</v>
          </cell>
          <cell r="V100">
            <v>-77.944753646850586</v>
          </cell>
          <cell r="W100">
            <v>-80319.388031005859</v>
          </cell>
          <cell r="X100">
            <v>-463618.82904291153</v>
          </cell>
          <cell r="Y100">
            <v>-6156.3873937129974</v>
          </cell>
          <cell r="Z100">
            <v>-264910.20380520821</v>
          </cell>
          <cell r="AA100">
            <v>-5846789.4029316008</v>
          </cell>
          <cell r="AB100">
            <v>-500385.02002519742</v>
          </cell>
          <cell r="AC100">
            <v>-162647.35522460938</v>
          </cell>
          <cell r="AD100">
            <v>-97688.333349704742</v>
          </cell>
          <cell r="AE100">
            <v>-760720.70859951153</v>
          </cell>
          <cell r="AF100">
            <v>-22901.7646484375</v>
          </cell>
          <cell r="AG100">
            <v>-22901.7646484375</v>
          </cell>
          <cell r="AH100">
            <v>0</v>
          </cell>
          <cell r="AK100">
            <v>-1181874.6625351347</v>
          </cell>
          <cell r="AL100">
            <v>-1114727.1857403815</v>
          </cell>
          <cell r="AM100">
            <v>-700232.10513162613</v>
          </cell>
          <cell r="AO100">
            <v>-463618.82904291153</v>
          </cell>
        </row>
        <row r="102">
          <cell r="A102" t="str">
            <v>Budget 2017 Paris</v>
          </cell>
          <cell r="B102" t="str">
            <v>TOTAL</v>
          </cell>
          <cell r="C102" t="str">
            <v>ITALY Ws</v>
          </cell>
          <cell r="D102" t="str">
            <v>UK &amp; EIRE</v>
          </cell>
          <cell r="E102" t="str">
            <v>USA and CANADA WS</v>
          </cell>
          <cell r="F102" t="str">
            <v>GERMANY</v>
          </cell>
          <cell r="G102" t="str">
            <v>FRANCE Ws</v>
          </cell>
          <cell r="H102" t="str">
            <v>BELGIUM and LUXEMBU</v>
          </cell>
          <cell r="I102" t="str">
            <v>NETHERLANDS</v>
          </cell>
          <cell r="J102" t="str">
            <v>AUSTRIA</v>
          </cell>
          <cell r="K102" t="str">
            <v>SWITZERLAND</v>
          </cell>
          <cell r="L102" t="str">
            <v>OTHERS</v>
          </cell>
          <cell r="M102" t="str">
            <v>PCDO MiddleEast</v>
          </cell>
          <cell r="N102" t="str">
            <v>SPAIN</v>
          </cell>
          <cell r="O102" t="str">
            <v>BRAZIL</v>
          </cell>
          <cell r="P102" t="str">
            <v>SCANDINAVIA</v>
          </cell>
          <cell r="Q102" t="str">
            <v>RUSSIA</v>
          </cell>
          <cell r="R102" t="str">
            <v>MEXICO</v>
          </cell>
          <cell r="S102" t="str">
            <v>CHINA</v>
          </cell>
          <cell r="T102" t="str">
            <v>PORTUGAL</v>
          </cell>
          <cell r="U102" t="str">
            <v>UKRAINE</v>
          </cell>
          <cell r="V102" t="str">
            <v>CORPORATE GIFT</v>
          </cell>
          <cell r="W102" t="str">
            <v>HOTEL</v>
          </cell>
          <cell r="X102">
            <v>-463618.75</v>
          </cell>
          <cell r="Y102" t="str">
            <v>SPA</v>
          </cell>
          <cell r="Z102" t="str">
            <v>TRAVEL RETAIL</v>
          </cell>
          <cell r="AA102" t="str">
            <v>Wholesale</v>
          </cell>
          <cell r="AB102" t="str">
            <v>ITALY RT</v>
          </cell>
          <cell r="AC102" t="str">
            <v>USA and CANADA RT</v>
          </cell>
          <cell r="AD102" t="str">
            <v>FRANCE RT</v>
          </cell>
          <cell r="AE102" t="str">
            <v>Retail</v>
          </cell>
          <cell r="AF102" t="str">
            <v>E-COMMERCE</v>
          </cell>
          <cell r="AG102">
            <v>-463618.75</v>
          </cell>
          <cell r="AH102">
            <v>-463618.75</v>
          </cell>
          <cell r="AI102">
            <v>-463618.75</v>
          </cell>
          <cell r="AJ102">
            <v>-463618.75</v>
          </cell>
          <cell r="AK102" t="str">
            <v>ITALY Tot</v>
          </cell>
          <cell r="AL102" t="str">
            <v>USA and CANADA Tot</v>
          </cell>
          <cell r="AM102" t="str">
            <v>FRANCE Tot</v>
          </cell>
          <cell r="AO102" t="str">
            <v>HEADQUARTER</v>
          </cell>
          <cell r="AP102">
            <v>-463618.75</v>
          </cell>
          <cell r="AQ102">
            <v>-463618.75</v>
          </cell>
          <cell r="AR102">
            <v>-463618.75</v>
          </cell>
          <cell r="AS102">
            <v>-463618.75</v>
          </cell>
          <cell r="AT102">
            <v>-463618.75</v>
          </cell>
          <cell r="AU102">
            <v>-463618.75</v>
          </cell>
          <cell r="AV102">
            <v>-463618.75</v>
          </cell>
          <cell r="AW102">
            <v>-463618.75</v>
          </cell>
          <cell r="AX102">
            <v>-463618.75</v>
          </cell>
          <cell r="AY102">
            <v>-463618.75</v>
          </cell>
          <cell r="AZ102">
            <v>-463618.75</v>
          </cell>
        </row>
        <row r="103">
          <cell r="A103" t="str">
            <v>Plan P&amp;L</v>
          </cell>
          <cell r="B103" t="str">
            <v>TOTAL</v>
          </cell>
          <cell r="C103" t="str">
            <v>ITALY</v>
          </cell>
          <cell r="D103" t="str">
            <v>UK &amp; EIRE</v>
          </cell>
          <cell r="E103" t="str">
            <v>USA and CANADA</v>
          </cell>
          <cell r="F103" t="str">
            <v>GERMANY</v>
          </cell>
          <cell r="G103" t="str">
            <v>FRANCE</v>
          </cell>
          <cell r="H103" t="str">
            <v>BELGIUM and LUXEMBU</v>
          </cell>
          <cell r="I103" t="str">
            <v>NETHERLANDS</v>
          </cell>
          <cell r="J103" t="str">
            <v>AUSTRIA</v>
          </cell>
          <cell r="K103" t="str">
            <v>SWITZERLAND</v>
          </cell>
          <cell r="L103" t="str">
            <v>OTHERS</v>
          </cell>
          <cell r="M103" t="str">
            <v>PCDO MiddleEast</v>
          </cell>
          <cell r="N103" t="str">
            <v>SPAIN</v>
          </cell>
          <cell r="O103" t="str">
            <v>BRAZIL</v>
          </cell>
          <cell r="P103" t="str">
            <v>SCANDINAVIA</v>
          </cell>
          <cell r="Q103" t="str">
            <v>RUSSIA</v>
          </cell>
          <cell r="R103" t="str">
            <v>MEXICO</v>
          </cell>
          <cell r="S103" t="str">
            <v>CHINA</v>
          </cell>
          <cell r="T103" t="str">
            <v>PORTUGAL</v>
          </cell>
          <cell r="U103" t="str">
            <v>UKRAINE</v>
          </cell>
          <cell r="V103" t="str">
            <v>CORPORATE GIFT</v>
          </cell>
          <cell r="W103" t="str">
            <v>HOTEL</v>
          </cell>
          <cell r="X103" t="str">
            <v>HEADQUARTER</v>
          </cell>
          <cell r="Y103" t="str">
            <v>SPA</v>
          </cell>
          <cell r="Z103" t="str">
            <v>TRAVEL RETAIL</v>
          </cell>
          <cell r="AA103" t="str">
            <v>Wholesale</v>
          </cell>
          <cell r="AB103" t="str">
            <v>ITALY</v>
          </cell>
          <cell r="AC103" t="str">
            <v>USA and CANADA</v>
          </cell>
          <cell r="AD103" t="str">
            <v>FRANCE</v>
          </cell>
          <cell r="AE103" t="str">
            <v>Retail</v>
          </cell>
          <cell r="AF103" t="str">
            <v>E-COMMERCE UK</v>
          </cell>
          <cell r="AG103" t="str">
            <v>HEADQUARTER</v>
          </cell>
          <cell r="AH103" t="str">
            <v>E-commerce</v>
          </cell>
          <cell r="AK103" t="str">
            <v>ITALY Tot</v>
          </cell>
          <cell r="AL103" t="str">
            <v>USA and CANADA Tot</v>
          </cell>
          <cell r="AM103" t="str">
            <v>FRANCE Tot</v>
          </cell>
          <cell r="AO103" t="str">
            <v>HEADQUARTER</v>
          </cell>
          <cell r="AP103">
            <v>-463618.75</v>
          </cell>
          <cell r="AQ103">
            <v>-463618.75</v>
          </cell>
          <cell r="AR103">
            <v>-463618.75</v>
          </cell>
          <cell r="AS103">
            <v>-463618.75</v>
          </cell>
          <cell r="AT103">
            <v>-463618.75</v>
          </cell>
          <cell r="AU103">
            <v>-463618.75</v>
          </cell>
          <cell r="AV103">
            <v>-463618.75</v>
          </cell>
          <cell r="AW103">
            <v>-463618.75</v>
          </cell>
          <cell r="AX103">
            <v>-463618.75</v>
          </cell>
          <cell r="AY103">
            <v>-463618.75</v>
          </cell>
          <cell r="AZ103">
            <v>-463618.75</v>
          </cell>
        </row>
        <row r="104">
          <cell r="A104" t="str">
            <v>A01 Gross Sales</v>
          </cell>
          <cell r="B104">
            <v>13842689</v>
          </cell>
          <cell r="C104">
            <v>2778264</v>
          </cell>
          <cell r="D104">
            <v>1707990</v>
          </cell>
          <cell r="E104">
            <v>932222</v>
          </cell>
          <cell r="F104">
            <v>1056179</v>
          </cell>
          <cell r="G104">
            <v>863160</v>
          </cell>
          <cell r="H104">
            <v>175139</v>
          </cell>
          <cell r="I104">
            <v>251867</v>
          </cell>
          <cell r="J104">
            <v>210714</v>
          </cell>
          <cell r="K104">
            <v>351151</v>
          </cell>
          <cell r="L104">
            <v>412497</v>
          </cell>
          <cell r="M104">
            <v>723491</v>
          </cell>
          <cell r="N104">
            <v>746092</v>
          </cell>
          <cell r="O104">
            <v>46625</v>
          </cell>
          <cell r="P104">
            <v>172505</v>
          </cell>
          <cell r="Q104">
            <v>330713</v>
          </cell>
          <cell r="R104">
            <v>94286</v>
          </cell>
          <cell r="S104">
            <v>414323</v>
          </cell>
          <cell r="T104">
            <v>93081</v>
          </cell>
          <cell r="U104">
            <v>40979</v>
          </cell>
          <cell r="V104">
            <v>39414</v>
          </cell>
          <cell r="W104">
            <v>833830</v>
          </cell>
          <cell r="X104">
            <v>833830</v>
          </cell>
          <cell r="Y104">
            <v>21278</v>
          </cell>
          <cell r="Z104">
            <v>768331</v>
          </cell>
          <cell r="AA104">
            <v>13064132</v>
          </cell>
          <cell r="AB104">
            <v>514276</v>
          </cell>
          <cell r="AC104">
            <v>101912</v>
          </cell>
          <cell r="AD104">
            <v>101656</v>
          </cell>
          <cell r="AE104">
            <v>717845</v>
          </cell>
          <cell r="AF104">
            <v>60712</v>
          </cell>
          <cell r="AG104">
            <v>60712</v>
          </cell>
          <cell r="AH104">
            <v>60712</v>
          </cell>
          <cell r="AI104">
            <v>60712</v>
          </cell>
          <cell r="AJ104">
            <v>60712</v>
          </cell>
          <cell r="AK104">
            <v>3292540</v>
          </cell>
          <cell r="AL104">
            <v>1034134</v>
          </cell>
          <cell r="AM104">
            <v>964816</v>
          </cell>
          <cell r="AN104">
            <v>964816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</row>
        <row r="105">
          <cell r="A105" t="str">
            <v>A05    Discounts</v>
          </cell>
          <cell r="B105">
            <v>-193112</v>
          </cell>
          <cell r="C105">
            <v>-542</v>
          </cell>
          <cell r="D105">
            <v>-70948</v>
          </cell>
          <cell r="E105">
            <v>-8553</v>
          </cell>
          <cell r="F105">
            <v>-21149</v>
          </cell>
          <cell r="G105">
            <v>-8652</v>
          </cell>
          <cell r="H105">
            <v>-235</v>
          </cell>
          <cell r="I105">
            <v>-235</v>
          </cell>
          <cell r="J105">
            <v>-235</v>
          </cell>
          <cell r="K105">
            <v>-6502</v>
          </cell>
          <cell r="L105">
            <v>-6502</v>
          </cell>
          <cell r="M105">
            <v>-6502</v>
          </cell>
          <cell r="N105">
            <v>-1434</v>
          </cell>
          <cell r="O105">
            <v>-1434</v>
          </cell>
          <cell r="P105">
            <v>-4371</v>
          </cell>
          <cell r="Q105">
            <v>-61056</v>
          </cell>
          <cell r="R105">
            <v>-61056</v>
          </cell>
          <cell r="S105">
            <v>-61056</v>
          </cell>
          <cell r="T105">
            <v>-61056</v>
          </cell>
          <cell r="U105">
            <v>-4167</v>
          </cell>
          <cell r="V105">
            <v>-4167</v>
          </cell>
          <cell r="W105">
            <v>-5300</v>
          </cell>
          <cell r="X105">
            <v>-5300</v>
          </cell>
          <cell r="Y105">
            <v>-5300</v>
          </cell>
          <cell r="Z105">
            <v>-5300</v>
          </cell>
          <cell r="AA105">
            <v>-192908</v>
          </cell>
          <cell r="AB105">
            <v>-204</v>
          </cell>
          <cell r="AC105">
            <v>-204</v>
          </cell>
          <cell r="AD105">
            <v>-204</v>
          </cell>
          <cell r="AE105">
            <v>-204</v>
          </cell>
          <cell r="AF105">
            <v>-204</v>
          </cell>
          <cell r="AG105">
            <v>-204</v>
          </cell>
          <cell r="AH105">
            <v>-204</v>
          </cell>
          <cell r="AI105">
            <v>-204</v>
          </cell>
          <cell r="AJ105">
            <v>-204</v>
          </cell>
          <cell r="AK105">
            <v>-746</v>
          </cell>
          <cell r="AL105">
            <v>-8553</v>
          </cell>
          <cell r="AM105">
            <v>-8652</v>
          </cell>
          <cell r="AN105">
            <v>-8652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</row>
        <row r="106">
          <cell r="A106" t="str">
            <v>A10    Physical Returns</v>
          </cell>
          <cell r="B106">
            <v>-678404</v>
          </cell>
          <cell r="C106">
            <v>-90183</v>
          </cell>
          <cell r="D106">
            <v>-35894</v>
          </cell>
          <cell r="E106">
            <v>-365204</v>
          </cell>
          <cell r="F106">
            <v>-16969</v>
          </cell>
          <cell r="G106">
            <v>-2544</v>
          </cell>
          <cell r="H106">
            <v>-1749</v>
          </cell>
          <cell r="I106">
            <v>-2424</v>
          </cell>
          <cell r="J106">
            <v>-2173</v>
          </cell>
          <cell r="K106">
            <v>-2173</v>
          </cell>
          <cell r="L106">
            <v>-2173</v>
          </cell>
          <cell r="M106">
            <v>-15491</v>
          </cell>
          <cell r="N106">
            <v>-7168</v>
          </cell>
          <cell r="O106">
            <v>-574</v>
          </cell>
          <cell r="P106">
            <v>-574</v>
          </cell>
          <cell r="Q106">
            <v>-574</v>
          </cell>
          <cell r="R106">
            <v>-14440</v>
          </cell>
          <cell r="S106">
            <v>-50852</v>
          </cell>
          <cell r="T106">
            <v>-63</v>
          </cell>
          <cell r="U106">
            <v>-63</v>
          </cell>
          <cell r="V106">
            <v>-63</v>
          </cell>
          <cell r="W106">
            <v>-2600</v>
          </cell>
          <cell r="X106">
            <v>-2600</v>
          </cell>
          <cell r="Y106">
            <v>-2600</v>
          </cell>
          <cell r="Z106">
            <v>-70076</v>
          </cell>
          <cell r="AA106">
            <v>-678404</v>
          </cell>
          <cell r="AB106">
            <v>-678404</v>
          </cell>
          <cell r="AC106">
            <v>-678404</v>
          </cell>
          <cell r="AD106">
            <v>-678404</v>
          </cell>
          <cell r="AE106">
            <v>-678404</v>
          </cell>
          <cell r="AF106">
            <v>-678404</v>
          </cell>
          <cell r="AG106">
            <v>-678404</v>
          </cell>
          <cell r="AH106">
            <v>-678404</v>
          </cell>
          <cell r="AI106">
            <v>-678404</v>
          </cell>
          <cell r="AJ106">
            <v>-678404</v>
          </cell>
          <cell r="AK106">
            <v>-90183</v>
          </cell>
          <cell r="AL106">
            <v>-365204</v>
          </cell>
          <cell r="AM106">
            <v>-2544</v>
          </cell>
          <cell r="AN106">
            <v>-2544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</row>
        <row r="107">
          <cell r="A107" t="str">
            <v>A15 STATISTICAL SALES</v>
          </cell>
          <cell r="B107">
            <v>12971173</v>
          </cell>
          <cell r="C107">
            <v>2687539</v>
          </cell>
          <cell r="D107">
            <v>1601148</v>
          </cell>
          <cell r="E107">
            <v>558465</v>
          </cell>
          <cell r="F107">
            <v>1018060</v>
          </cell>
          <cell r="G107">
            <v>851964</v>
          </cell>
          <cell r="H107">
            <v>173156</v>
          </cell>
          <cell r="I107">
            <v>249443</v>
          </cell>
          <cell r="J107">
            <v>208541</v>
          </cell>
          <cell r="K107">
            <v>344648</v>
          </cell>
          <cell r="L107">
            <v>412497</v>
          </cell>
          <cell r="M107">
            <v>708000</v>
          </cell>
          <cell r="N107">
            <v>737491</v>
          </cell>
          <cell r="O107">
            <v>46051</v>
          </cell>
          <cell r="P107">
            <v>168134</v>
          </cell>
          <cell r="Q107">
            <v>269657</v>
          </cell>
          <cell r="R107">
            <v>79847</v>
          </cell>
          <cell r="S107">
            <v>363471</v>
          </cell>
          <cell r="T107">
            <v>93018</v>
          </cell>
          <cell r="U107">
            <v>36811</v>
          </cell>
          <cell r="V107">
            <v>39414</v>
          </cell>
          <cell r="W107">
            <v>825930</v>
          </cell>
          <cell r="X107">
            <v>825930</v>
          </cell>
          <cell r="Y107">
            <v>21278</v>
          </cell>
          <cell r="Z107">
            <v>698255</v>
          </cell>
          <cell r="AA107">
            <v>12192820</v>
          </cell>
          <cell r="AB107">
            <v>514072</v>
          </cell>
          <cell r="AC107">
            <v>101912</v>
          </cell>
          <cell r="AD107">
            <v>101656</v>
          </cell>
          <cell r="AE107">
            <v>717641</v>
          </cell>
          <cell r="AF107">
            <v>60712</v>
          </cell>
          <cell r="AG107">
            <v>60712</v>
          </cell>
          <cell r="AH107">
            <v>60712</v>
          </cell>
          <cell r="AI107">
            <v>60712</v>
          </cell>
          <cell r="AJ107">
            <v>60712</v>
          </cell>
          <cell r="AK107">
            <v>3201611</v>
          </cell>
          <cell r="AL107">
            <v>660377</v>
          </cell>
          <cell r="AM107">
            <v>953620</v>
          </cell>
          <cell r="AN107">
            <v>953620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</row>
        <row r="108">
          <cell r="A108" t="str">
            <v>A20    Return's Accrual</v>
          </cell>
          <cell r="B108">
            <v>275621</v>
          </cell>
          <cell r="C108">
            <v>275621</v>
          </cell>
          <cell r="D108">
            <v>20278</v>
          </cell>
          <cell r="E108">
            <v>265319</v>
          </cell>
          <cell r="F108">
            <v>265319</v>
          </cell>
          <cell r="G108">
            <v>230</v>
          </cell>
          <cell r="H108">
            <v>214</v>
          </cell>
          <cell r="I108">
            <v>214</v>
          </cell>
          <cell r="J108">
            <v>214</v>
          </cell>
          <cell r="K108">
            <v>214</v>
          </cell>
          <cell r="L108">
            <v>214</v>
          </cell>
          <cell r="M108">
            <v>214</v>
          </cell>
          <cell r="N108">
            <v>214</v>
          </cell>
          <cell r="O108">
            <v>214</v>
          </cell>
          <cell r="P108">
            <v>214</v>
          </cell>
          <cell r="Q108">
            <v>214</v>
          </cell>
          <cell r="R108">
            <v>214</v>
          </cell>
          <cell r="S108">
            <v>-9512</v>
          </cell>
          <cell r="T108">
            <v>-9512</v>
          </cell>
          <cell r="U108">
            <v>-9512</v>
          </cell>
          <cell r="V108">
            <v>-9512</v>
          </cell>
          <cell r="W108">
            <v>-9512</v>
          </cell>
          <cell r="X108">
            <v>-9512</v>
          </cell>
          <cell r="Y108">
            <v>-9512</v>
          </cell>
          <cell r="Z108">
            <v>-9512</v>
          </cell>
          <cell r="AA108">
            <v>276528</v>
          </cell>
          <cell r="AB108">
            <v>276528</v>
          </cell>
          <cell r="AC108">
            <v>276528</v>
          </cell>
          <cell r="AD108">
            <v>276528</v>
          </cell>
          <cell r="AE108">
            <v>276528</v>
          </cell>
          <cell r="AF108">
            <v>-907</v>
          </cell>
          <cell r="AG108">
            <v>-907</v>
          </cell>
          <cell r="AH108">
            <v>-907</v>
          </cell>
          <cell r="AK108">
            <v>0</v>
          </cell>
          <cell r="AL108">
            <v>265319</v>
          </cell>
          <cell r="AM108">
            <v>230</v>
          </cell>
          <cell r="AN108">
            <v>230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</row>
        <row r="109">
          <cell r="A109" t="str">
            <v>A25    Year End Rebates</v>
          </cell>
          <cell r="B109">
            <v>-30745</v>
          </cell>
          <cell r="C109">
            <v>-30745</v>
          </cell>
          <cell r="D109">
            <v>-30745</v>
          </cell>
          <cell r="E109">
            <v>-30745</v>
          </cell>
          <cell r="F109">
            <v>-30745</v>
          </cell>
          <cell r="G109">
            <v>-8852</v>
          </cell>
          <cell r="H109">
            <v>-8852</v>
          </cell>
          <cell r="I109">
            <v>-8852</v>
          </cell>
          <cell r="J109">
            <v>-5250</v>
          </cell>
          <cell r="K109">
            <v>-5250</v>
          </cell>
          <cell r="L109">
            <v>-5250</v>
          </cell>
          <cell r="M109">
            <v>-5250</v>
          </cell>
          <cell r="N109">
            <v>-5250</v>
          </cell>
          <cell r="O109">
            <v>-5250</v>
          </cell>
          <cell r="P109">
            <v>-5250</v>
          </cell>
          <cell r="Q109">
            <v>-15722</v>
          </cell>
          <cell r="R109">
            <v>-921</v>
          </cell>
          <cell r="S109">
            <v>-921</v>
          </cell>
          <cell r="T109">
            <v>-921</v>
          </cell>
          <cell r="U109">
            <v>-921</v>
          </cell>
          <cell r="V109">
            <v>-921</v>
          </cell>
          <cell r="W109">
            <v>-921</v>
          </cell>
          <cell r="X109">
            <v>-921</v>
          </cell>
          <cell r="Y109">
            <v>-921</v>
          </cell>
          <cell r="Z109">
            <v>-921</v>
          </cell>
          <cell r="AA109">
            <v>-30745</v>
          </cell>
          <cell r="AB109">
            <v>-30745</v>
          </cell>
          <cell r="AC109">
            <v>-30745</v>
          </cell>
          <cell r="AD109">
            <v>-30745</v>
          </cell>
          <cell r="AE109">
            <v>-30745</v>
          </cell>
          <cell r="AF109">
            <v>-30745</v>
          </cell>
          <cell r="AG109">
            <v>-30745</v>
          </cell>
          <cell r="AH109">
            <v>-30745</v>
          </cell>
          <cell r="AK109">
            <v>0</v>
          </cell>
          <cell r="AL109">
            <v>0</v>
          </cell>
          <cell r="AM109">
            <v>-8852</v>
          </cell>
          <cell r="AN109">
            <v>-8852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</row>
        <row r="110">
          <cell r="A110" t="str">
            <v>A30 NET FRENCH GAAP</v>
          </cell>
          <cell r="B110">
            <v>13216049</v>
          </cell>
          <cell r="C110">
            <v>2687539</v>
          </cell>
          <cell r="D110">
            <v>1621425</v>
          </cell>
          <cell r="E110">
            <v>823785</v>
          </cell>
          <cell r="F110">
            <v>1018060</v>
          </cell>
          <cell r="G110">
            <v>843342</v>
          </cell>
          <cell r="H110">
            <v>173369</v>
          </cell>
          <cell r="I110">
            <v>249443</v>
          </cell>
          <cell r="J110">
            <v>203291</v>
          </cell>
          <cell r="K110">
            <v>344648</v>
          </cell>
          <cell r="L110">
            <v>412497</v>
          </cell>
          <cell r="M110">
            <v>708000</v>
          </cell>
          <cell r="N110">
            <v>737491</v>
          </cell>
          <cell r="O110">
            <v>46051</v>
          </cell>
          <cell r="P110">
            <v>168134</v>
          </cell>
          <cell r="Q110">
            <v>253936</v>
          </cell>
          <cell r="R110">
            <v>78926</v>
          </cell>
          <cell r="S110">
            <v>353959</v>
          </cell>
          <cell r="T110">
            <v>93018</v>
          </cell>
          <cell r="U110">
            <v>36811</v>
          </cell>
          <cell r="V110">
            <v>39414</v>
          </cell>
          <cell r="W110">
            <v>825930</v>
          </cell>
          <cell r="X110">
            <v>825930</v>
          </cell>
          <cell r="Y110">
            <v>21278</v>
          </cell>
          <cell r="Z110">
            <v>698255</v>
          </cell>
          <cell r="AA110">
            <v>12438603</v>
          </cell>
          <cell r="AB110">
            <v>514072</v>
          </cell>
          <cell r="AC110">
            <v>101912</v>
          </cell>
          <cell r="AD110">
            <v>101656</v>
          </cell>
          <cell r="AE110">
            <v>717641</v>
          </cell>
          <cell r="AF110">
            <v>59805</v>
          </cell>
          <cell r="AG110">
            <v>59805</v>
          </cell>
          <cell r="AH110">
            <v>59805</v>
          </cell>
          <cell r="AI110">
            <v>59805</v>
          </cell>
          <cell r="AK110">
            <v>3201611</v>
          </cell>
          <cell r="AL110">
            <v>925697</v>
          </cell>
          <cell r="AM110">
            <v>944998</v>
          </cell>
          <cell r="AO110">
            <v>0</v>
          </cell>
          <cell r="AP110">
            <v>0</v>
          </cell>
        </row>
        <row r="111">
          <cell r="A111" t="str">
            <v>A35    Consumer TV</v>
          </cell>
          <cell r="B111">
            <v>0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K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</row>
        <row r="112">
          <cell r="A112" t="str">
            <v>A38    Consumer Print</v>
          </cell>
          <cell r="B112">
            <v>-25884</v>
          </cell>
          <cell r="C112">
            <v>-25884</v>
          </cell>
          <cell r="D112">
            <v>-17507</v>
          </cell>
          <cell r="E112">
            <v>-17507</v>
          </cell>
          <cell r="F112">
            <v>-3127</v>
          </cell>
          <cell r="G112">
            <v>-3127</v>
          </cell>
          <cell r="H112">
            <v>-3127</v>
          </cell>
          <cell r="I112">
            <v>-3127</v>
          </cell>
          <cell r="J112">
            <v>-1500</v>
          </cell>
          <cell r="K112">
            <v>-1500</v>
          </cell>
          <cell r="L112">
            <v>-1500</v>
          </cell>
          <cell r="M112">
            <v>-1500</v>
          </cell>
          <cell r="N112">
            <v>-1250</v>
          </cell>
          <cell r="O112">
            <v>-1250</v>
          </cell>
          <cell r="P112">
            <v>-2500</v>
          </cell>
          <cell r="Q112">
            <v>-2500</v>
          </cell>
          <cell r="R112">
            <v>-2500</v>
          </cell>
          <cell r="S112">
            <v>-2500</v>
          </cell>
          <cell r="T112">
            <v>-2500</v>
          </cell>
          <cell r="U112">
            <v>-2500</v>
          </cell>
          <cell r="V112">
            <v>-2500</v>
          </cell>
          <cell r="W112">
            <v>-2500</v>
          </cell>
          <cell r="X112">
            <v>-2500</v>
          </cell>
          <cell r="Y112">
            <v>-2500</v>
          </cell>
          <cell r="Z112">
            <v>-2500</v>
          </cell>
          <cell r="AA112">
            <v>-25884</v>
          </cell>
          <cell r="AB112">
            <v>-25884</v>
          </cell>
          <cell r="AC112">
            <v>-25884</v>
          </cell>
          <cell r="AD112">
            <v>-25884</v>
          </cell>
          <cell r="AE112">
            <v>-25884</v>
          </cell>
          <cell r="AF112">
            <v>-25884</v>
          </cell>
          <cell r="AG112">
            <v>-25884</v>
          </cell>
          <cell r="AH112">
            <v>-25884</v>
          </cell>
          <cell r="AI112">
            <v>-25884</v>
          </cell>
          <cell r="AJ112">
            <v>-25884</v>
          </cell>
          <cell r="AK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</row>
        <row r="113">
          <cell r="A113" t="str">
            <v>A41    Consumer Radio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K113">
            <v>0</v>
          </cell>
          <cell r="AL113">
            <v>0</v>
          </cell>
          <cell r="AM113">
            <v>0</v>
          </cell>
          <cell r="AO113">
            <v>0</v>
          </cell>
          <cell r="AP113">
            <v>0</v>
          </cell>
        </row>
        <row r="114">
          <cell r="A114" t="str">
            <v>A44    Consumer Poster &amp; Others</v>
          </cell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K114">
            <v>0</v>
          </cell>
          <cell r="AL114">
            <v>0</v>
          </cell>
          <cell r="AM114">
            <v>0</v>
          </cell>
          <cell r="AO114">
            <v>0</v>
          </cell>
          <cell r="AP114">
            <v>0</v>
          </cell>
        </row>
        <row r="115">
          <cell r="A115" t="str">
            <v>A47    Consumer Promotional exp</v>
          </cell>
          <cell r="B115">
            <v>-10286</v>
          </cell>
          <cell r="C115">
            <v>-10286</v>
          </cell>
          <cell r="D115">
            <v>-10286</v>
          </cell>
          <cell r="E115">
            <v>-4868</v>
          </cell>
          <cell r="F115">
            <v>-4868</v>
          </cell>
          <cell r="G115">
            <v>-4868</v>
          </cell>
          <cell r="H115">
            <v>-4868</v>
          </cell>
          <cell r="I115">
            <v>-4868</v>
          </cell>
          <cell r="J115">
            <v>-4868</v>
          </cell>
          <cell r="K115">
            <v>-4868</v>
          </cell>
          <cell r="L115">
            <v>-4868</v>
          </cell>
          <cell r="M115">
            <v>-4868</v>
          </cell>
          <cell r="N115">
            <v>-4868</v>
          </cell>
          <cell r="O115">
            <v>-4868</v>
          </cell>
          <cell r="P115">
            <v>-4868</v>
          </cell>
          <cell r="Q115">
            <v>-5418</v>
          </cell>
          <cell r="R115">
            <v>-5418</v>
          </cell>
          <cell r="S115">
            <v>-5418</v>
          </cell>
          <cell r="T115">
            <v>-5418</v>
          </cell>
          <cell r="U115">
            <v>-5418</v>
          </cell>
          <cell r="V115">
            <v>-5418</v>
          </cell>
          <cell r="W115">
            <v>-5418</v>
          </cell>
          <cell r="X115">
            <v>-5418</v>
          </cell>
          <cell r="Y115">
            <v>-5418</v>
          </cell>
          <cell r="Z115">
            <v>-5418</v>
          </cell>
          <cell r="AA115">
            <v>-10286</v>
          </cell>
          <cell r="AB115">
            <v>-10286</v>
          </cell>
          <cell r="AC115">
            <v>-10286</v>
          </cell>
          <cell r="AD115">
            <v>-10286</v>
          </cell>
          <cell r="AE115">
            <v>-10286</v>
          </cell>
          <cell r="AF115">
            <v>-10286</v>
          </cell>
          <cell r="AG115">
            <v>-10286</v>
          </cell>
          <cell r="AH115">
            <v>-10286</v>
          </cell>
          <cell r="AK115">
            <v>0</v>
          </cell>
          <cell r="AL115">
            <v>-4868</v>
          </cell>
          <cell r="AM115">
            <v>0</v>
          </cell>
          <cell r="AO115">
            <v>0</v>
          </cell>
          <cell r="AP115">
            <v>0</v>
          </cell>
        </row>
        <row r="116">
          <cell r="A116" t="str">
            <v>A50    Merchandising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K116">
            <v>0</v>
          </cell>
          <cell r="AL116">
            <v>0</v>
          </cell>
          <cell r="AM116">
            <v>0</v>
          </cell>
          <cell r="AO116">
            <v>0</v>
          </cell>
          <cell r="AP116">
            <v>0</v>
          </cell>
        </row>
        <row r="117">
          <cell r="A117" t="str">
            <v>A53    Funds given to trade</v>
          </cell>
          <cell r="B117">
            <v>-31364</v>
          </cell>
          <cell r="C117">
            <v>-2500</v>
          </cell>
          <cell r="D117">
            <v>-2500</v>
          </cell>
          <cell r="E117">
            <v>-2500</v>
          </cell>
          <cell r="F117">
            <v>-2500</v>
          </cell>
          <cell r="G117">
            <v>-13000</v>
          </cell>
          <cell r="H117">
            <v>-13000</v>
          </cell>
          <cell r="I117">
            <v>-13000</v>
          </cell>
          <cell r="J117">
            <v>-13000</v>
          </cell>
          <cell r="K117">
            <v>-13000</v>
          </cell>
          <cell r="L117">
            <v>-13000</v>
          </cell>
          <cell r="M117">
            <v>-13000</v>
          </cell>
          <cell r="N117">
            <v>-13000</v>
          </cell>
          <cell r="O117">
            <v>-13000</v>
          </cell>
          <cell r="P117">
            <v>-13000</v>
          </cell>
          <cell r="Q117">
            <v>-13000</v>
          </cell>
          <cell r="R117">
            <v>-13000</v>
          </cell>
          <cell r="S117">
            <v>-13000</v>
          </cell>
          <cell r="T117">
            <v>-13000</v>
          </cell>
          <cell r="U117">
            <v>-13000</v>
          </cell>
          <cell r="V117">
            <v>-13000</v>
          </cell>
          <cell r="W117">
            <v>-13000</v>
          </cell>
          <cell r="X117">
            <v>-13000</v>
          </cell>
          <cell r="Y117">
            <v>-13000</v>
          </cell>
          <cell r="Z117">
            <v>-15864</v>
          </cell>
          <cell r="AA117">
            <v>-31364</v>
          </cell>
          <cell r="AB117">
            <v>-31364</v>
          </cell>
          <cell r="AC117">
            <v>-31364</v>
          </cell>
          <cell r="AD117">
            <v>-31364</v>
          </cell>
          <cell r="AE117">
            <v>-31364</v>
          </cell>
          <cell r="AF117">
            <v>-31364</v>
          </cell>
          <cell r="AG117">
            <v>-31364</v>
          </cell>
          <cell r="AH117">
            <v>-31364</v>
          </cell>
          <cell r="AI117">
            <v>-31364</v>
          </cell>
          <cell r="AJ117">
            <v>-31364</v>
          </cell>
          <cell r="AK117">
            <v>-2500</v>
          </cell>
          <cell r="AL117">
            <v>0</v>
          </cell>
          <cell r="AM117">
            <v>-13000</v>
          </cell>
          <cell r="AN117">
            <v>-13000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</row>
        <row r="118">
          <cell r="A118" t="str">
            <v>A56    Unallocated funds given to agents</v>
          </cell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K118">
            <v>0</v>
          </cell>
          <cell r="AL118">
            <v>0</v>
          </cell>
          <cell r="AM118">
            <v>0</v>
          </cell>
          <cell r="AO118">
            <v>0</v>
          </cell>
          <cell r="AP118">
            <v>0</v>
          </cell>
        </row>
        <row r="119">
          <cell r="A119" t="str">
            <v>A59    Reallocated advertising budget</v>
          </cell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</row>
        <row r="120">
          <cell r="A120" t="str">
            <v>A62 A&amp;P EXPENSES</v>
          </cell>
          <cell r="B120">
            <v>-67534</v>
          </cell>
          <cell r="C120">
            <v>-2500</v>
          </cell>
          <cell r="D120">
            <v>-17507</v>
          </cell>
          <cell r="E120">
            <v>-4868</v>
          </cell>
          <cell r="F120">
            <v>-3127</v>
          </cell>
          <cell r="G120">
            <v>-13000</v>
          </cell>
          <cell r="H120">
            <v>-13000</v>
          </cell>
          <cell r="I120">
            <v>-13000</v>
          </cell>
          <cell r="J120">
            <v>-1500</v>
          </cell>
          <cell r="K120">
            <v>-1500</v>
          </cell>
          <cell r="L120">
            <v>-1500</v>
          </cell>
          <cell r="M120">
            <v>-1500</v>
          </cell>
          <cell r="N120">
            <v>-1250</v>
          </cell>
          <cell r="O120">
            <v>-1250</v>
          </cell>
          <cell r="P120">
            <v>-2500</v>
          </cell>
          <cell r="Q120">
            <v>-5418</v>
          </cell>
          <cell r="R120">
            <v>-5418</v>
          </cell>
          <cell r="S120">
            <v>-5418</v>
          </cell>
          <cell r="T120">
            <v>-5418</v>
          </cell>
          <cell r="U120">
            <v>-5418</v>
          </cell>
          <cell r="V120">
            <v>-5418</v>
          </cell>
          <cell r="W120">
            <v>-5418</v>
          </cell>
          <cell r="X120">
            <v>-5418</v>
          </cell>
          <cell r="Y120">
            <v>-5418</v>
          </cell>
          <cell r="Z120">
            <v>-15864</v>
          </cell>
          <cell r="AA120">
            <v>-67534</v>
          </cell>
          <cell r="AB120">
            <v>-67534</v>
          </cell>
          <cell r="AC120">
            <v>-67534</v>
          </cell>
          <cell r="AD120">
            <v>-67534</v>
          </cell>
          <cell r="AE120">
            <v>-67534</v>
          </cell>
          <cell r="AF120">
            <v>-67534</v>
          </cell>
          <cell r="AG120">
            <v>-67534</v>
          </cell>
          <cell r="AH120">
            <v>-67534</v>
          </cell>
          <cell r="AK120">
            <v>-2500</v>
          </cell>
          <cell r="AL120">
            <v>-4868</v>
          </cell>
          <cell r="AM120">
            <v>-13000</v>
          </cell>
          <cell r="AO120">
            <v>0</v>
          </cell>
          <cell r="AP120">
            <v>0</v>
          </cell>
        </row>
        <row r="121">
          <cell r="A121" t="str">
            <v>A65    Permanent beauty consultants</v>
          </cell>
          <cell r="B121">
            <v>-90382</v>
          </cell>
          <cell r="C121">
            <v>-90382</v>
          </cell>
          <cell r="D121">
            <v>-90382</v>
          </cell>
          <cell r="E121">
            <v>-89474</v>
          </cell>
          <cell r="F121">
            <v>-89474</v>
          </cell>
          <cell r="G121">
            <v>-89474</v>
          </cell>
          <cell r="H121">
            <v>-89474</v>
          </cell>
          <cell r="I121">
            <v>-89474</v>
          </cell>
          <cell r="J121">
            <v>-89474</v>
          </cell>
          <cell r="K121">
            <v>-89474</v>
          </cell>
          <cell r="L121">
            <v>-89474</v>
          </cell>
          <cell r="M121">
            <v>-89474</v>
          </cell>
          <cell r="N121">
            <v>-89474</v>
          </cell>
          <cell r="O121">
            <v>-89474</v>
          </cell>
          <cell r="P121">
            <v>-89474</v>
          </cell>
          <cell r="Q121">
            <v>-89474</v>
          </cell>
          <cell r="R121">
            <v>-909</v>
          </cell>
          <cell r="S121">
            <v>-909</v>
          </cell>
          <cell r="T121">
            <v>-909</v>
          </cell>
          <cell r="U121">
            <v>-909</v>
          </cell>
          <cell r="V121">
            <v>-909</v>
          </cell>
          <cell r="W121">
            <v>-909</v>
          </cell>
          <cell r="X121">
            <v>-909</v>
          </cell>
          <cell r="Y121">
            <v>-909</v>
          </cell>
          <cell r="Z121">
            <v>-909</v>
          </cell>
          <cell r="AA121">
            <v>-90382</v>
          </cell>
          <cell r="AB121">
            <v>-90382</v>
          </cell>
          <cell r="AC121">
            <v>-90382</v>
          </cell>
          <cell r="AD121">
            <v>-90382</v>
          </cell>
          <cell r="AE121">
            <v>-90382</v>
          </cell>
          <cell r="AF121">
            <v>-90382</v>
          </cell>
          <cell r="AG121">
            <v>-90382</v>
          </cell>
          <cell r="AH121">
            <v>-90382</v>
          </cell>
          <cell r="AK121">
            <v>0</v>
          </cell>
          <cell r="AL121">
            <v>-89474</v>
          </cell>
          <cell r="AM121">
            <v>0</v>
          </cell>
          <cell r="AO121">
            <v>0</v>
          </cell>
          <cell r="AP121">
            <v>0</v>
          </cell>
        </row>
        <row r="122">
          <cell r="A122" t="str">
            <v>A68    Non permanent beauty consultants</v>
          </cell>
          <cell r="B122">
            <v>-10199</v>
          </cell>
          <cell r="C122">
            <v>-10199</v>
          </cell>
          <cell r="D122">
            <v>-10199</v>
          </cell>
          <cell r="E122">
            <v>-10199</v>
          </cell>
          <cell r="F122">
            <v>-10199</v>
          </cell>
          <cell r="G122">
            <v>-10199</v>
          </cell>
          <cell r="H122">
            <v>-10199</v>
          </cell>
          <cell r="I122">
            <v>-10199</v>
          </cell>
          <cell r="J122">
            <v>-10199</v>
          </cell>
          <cell r="K122">
            <v>-10199</v>
          </cell>
          <cell r="L122">
            <v>-10199</v>
          </cell>
          <cell r="M122">
            <v>-10199</v>
          </cell>
          <cell r="N122">
            <v>-10199</v>
          </cell>
          <cell r="O122">
            <v>-10199</v>
          </cell>
          <cell r="P122">
            <v>-10199</v>
          </cell>
          <cell r="Q122">
            <v>-10199</v>
          </cell>
          <cell r="R122">
            <v>-10199</v>
          </cell>
          <cell r="S122">
            <v>-10199</v>
          </cell>
          <cell r="T122">
            <v>-10199</v>
          </cell>
          <cell r="U122">
            <v>-10199</v>
          </cell>
          <cell r="V122">
            <v>-10199</v>
          </cell>
          <cell r="W122">
            <v>-10199</v>
          </cell>
          <cell r="X122">
            <v>-10199</v>
          </cell>
          <cell r="Y122">
            <v>-10199</v>
          </cell>
          <cell r="Z122">
            <v>-10199</v>
          </cell>
          <cell r="AA122">
            <v>-10199</v>
          </cell>
          <cell r="AB122">
            <v>-10199</v>
          </cell>
          <cell r="AC122">
            <v>-10199</v>
          </cell>
          <cell r="AD122">
            <v>-10199</v>
          </cell>
          <cell r="AE122">
            <v>-10199</v>
          </cell>
          <cell r="AF122">
            <v>-10199</v>
          </cell>
          <cell r="AG122">
            <v>-10199</v>
          </cell>
          <cell r="AH122">
            <v>-10199</v>
          </cell>
          <cell r="AK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</row>
        <row r="123">
          <cell r="A123" t="str">
            <v>A71 SELLING EXPENSES</v>
          </cell>
          <cell r="B123">
            <v>-100581</v>
          </cell>
          <cell r="C123">
            <v>-100581</v>
          </cell>
          <cell r="D123">
            <v>-10199</v>
          </cell>
          <cell r="E123">
            <v>-89474</v>
          </cell>
          <cell r="F123">
            <v>-89474</v>
          </cell>
          <cell r="G123">
            <v>-89474</v>
          </cell>
          <cell r="H123">
            <v>-89474</v>
          </cell>
          <cell r="I123">
            <v>-89474</v>
          </cell>
          <cell r="J123">
            <v>-89474</v>
          </cell>
          <cell r="K123">
            <v>-89474</v>
          </cell>
          <cell r="L123">
            <v>-89474</v>
          </cell>
          <cell r="M123">
            <v>-89474</v>
          </cell>
          <cell r="N123">
            <v>-89474</v>
          </cell>
          <cell r="O123">
            <v>-89474</v>
          </cell>
          <cell r="P123">
            <v>-89474</v>
          </cell>
          <cell r="Q123">
            <v>-89474</v>
          </cell>
          <cell r="R123">
            <v>-909</v>
          </cell>
          <cell r="S123">
            <v>-909</v>
          </cell>
          <cell r="T123">
            <v>-909</v>
          </cell>
          <cell r="U123">
            <v>-909</v>
          </cell>
          <cell r="V123">
            <v>-909</v>
          </cell>
          <cell r="W123">
            <v>-909</v>
          </cell>
          <cell r="X123">
            <v>-909</v>
          </cell>
          <cell r="Y123">
            <v>-909</v>
          </cell>
          <cell r="Z123">
            <v>-909</v>
          </cell>
          <cell r="AA123">
            <v>-100581</v>
          </cell>
          <cell r="AB123">
            <v>-100581</v>
          </cell>
          <cell r="AC123">
            <v>-100581</v>
          </cell>
          <cell r="AD123">
            <v>-100581</v>
          </cell>
          <cell r="AE123">
            <v>-100581</v>
          </cell>
          <cell r="AF123">
            <v>-100581</v>
          </cell>
          <cell r="AG123">
            <v>-100581</v>
          </cell>
          <cell r="AH123">
            <v>-100581</v>
          </cell>
          <cell r="AK123">
            <v>0</v>
          </cell>
          <cell r="AL123">
            <v>-89474</v>
          </cell>
          <cell r="AM123">
            <v>0</v>
          </cell>
          <cell r="AO123">
            <v>0</v>
          </cell>
          <cell r="AP123">
            <v>0</v>
          </cell>
        </row>
        <row r="124">
          <cell r="A124" t="str">
            <v>A74    Financial expenses-payment discount</v>
          </cell>
          <cell r="B124">
            <v>-39732</v>
          </cell>
          <cell r="C124">
            <v>-4379</v>
          </cell>
          <cell r="D124">
            <v>-8084</v>
          </cell>
          <cell r="E124">
            <v>-8084</v>
          </cell>
          <cell r="F124">
            <v>-17331</v>
          </cell>
          <cell r="G124">
            <v>-17331</v>
          </cell>
          <cell r="H124">
            <v>-246</v>
          </cell>
          <cell r="I124">
            <v>-3654</v>
          </cell>
          <cell r="J124">
            <v>-2817</v>
          </cell>
          <cell r="K124">
            <v>-2817</v>
          </cell>
          <cell r="L124">
            <v>-2817</v>
          </cell>
          <cell r="M124">
            <v>-2817</v>
          </cell>
          <cell r="N124">
            <v>-2817</v>
          </cell>
          <cell r="O124">
            <v>-2817</v>
          </cell>
          <cell r="P124">
            <v>-719</v>
          </cell>
          <cell r="Q124">
            <v>-719</v>
          </cell>
          <cell r="R124">
            <v>-719</v>
          </cell>
          <cell r="S124">
            <v>-719</v>
          </cell>
          <cell r="T124">
            <v>-719</v>
          </cell>
          <cell r="U124">
            <v>-719</v>
          </cell>
          <cell r="V124">
            <v>-1000</v>
          </cell>
          <cell r="W124">
            <v>-1500</v>
          </cell>
          <cell r="X124">
            <v>-1500</v>
          </cell>
          <cell r="Y124">
            <v>-1500</v>
          </cell>
          <cell r="Z124">
            <v>-1500</v>
          </cell>
          <cell r="AA124">
            <v>-39732</v>
          </cell>
          <cell r="AB124">
            <v>-39732</v>
          </cell>
          <cell r="AC124">
            <v>-39732</v>
          </cell>
          <cell r="AD124">
            <v>-39732</v>
          </cell>
          <cell r="AE124">
            <v>-39732</v>
          </cell>
          <cell r="AF124">
            <v>-39732</v>
          </cell>
          <cell r="AG124">
            <v>-39732</v>
          </cell>
          <cell r="AH124">
            <v>-39732</v>
          </cell>
          <cell r="AK124">
            <v>-4379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</row>
        <row r="125">
          <cell r="A125" t="str">
            <v>A77 FINANCIAL EXPENSES</v>
          </cell>
          <cell r="B125">
            <v>-39732</v>
          </cell>
          <cell r="C125">
            <v>-4379</v>
          </cell>
          <cell r="D125">
            <v>-8084</v>
          </cell>
          <cell r="E125">
            <v>-8084</v>
          </cell>
          <cell r="F125">
            <v>-17331</v>
          </cell>
          <cell r="G125">
            <v>-17331</v>
          </cell>
          <cell r="H125">
            <v>-246</v>
          </cell>
          <cell r="I125">
            <v>-3654</v>
          </cell>
          <cell r="J125">
            <v>-2817</v>
          </cell>
          <cell r="K125">
            <v>-2817</v>
          </cell>
          <cell r="L125">
            <v>-2817</v>
          </cell>
          <cell r="M125">
            <v>-2817</v>
          </cell>
          <cell r="N125">
            <v>-2817</v>
          </cell>
          <cell r="O125">
            <v>-2817</v>
          </cell>
          <cell r="P125">
            <v>-719</v>
          </cell>
          <cell r="Q125">
            <v>-719</v>
          </cell>
          <cell r="R125">
            <v>-719</v>
          </cell>
          <cell r="S125">
            <v>-719</v>
          </cell>
          <cell r="T125">
            <v>-719</v>
          </cell>
          <cell r="U125">
            <v>-719</v>
          </cell>
          <cell r="V125">
            <v>-1000</v>
          </cell>
          <cell r="W125">
            <v>-1500</v>
          </cell>
          <cell r="X125">
            <v>-1500</v>
          </cell>
          <cell r="Y125">
            <v>-1500</v>
          </cell>
          <cell r="Z125">
            <v>-1500</v>
          </cell>
          <cell r="AA125">
            <v>-39732</v>
          </cell>
          <cell r="AB125">
            <v>-39732</v>
          </cell>
          <cell r="AC125">
            <v>-39732</v>
          </cell>
          <cell r="AD125">
            <v>-39732</v>
          </cell>
          <cell r="AE125">
            <v>-39732</v>
          </cell>
          <cell r="AF125">
            <v>-39732</v>
          </cell>
          <cell r="AG125">
            <v>-39732</v>
          </cell>
          <cell r="AH125">
            <v>-39732</v>
          </cell>
          <cell r="AK125">
            <v>-4379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</row>
        <row r="126">
          <cell r="A126" t="str">
            <v>A80 NET SALES IFRS</v>
          </cell>
          <cell r="B126">
            <v>13008202</v>
          </cell>
          <cell r="C126">
            <v>2680660</v>
          </cell>
          <cell r="D126">
            <v>1585635</v>
          </cell>
          <cell r="E126">
            <v>729443</v>
          </cell>
          <cell r="F126">
            <v>997601</v>
          </cell>
          <cell r="G126">
            <v>830342</v>
          </cell>
          <cell r="H126">
            <v>173123</v>
          </cell>
          <cell r="I126">
            <v>245789</v>
          </cell>
          <cell r="J126">
            <v>198974</v>
          </cell>
          <cell r="K126">
            <v>344648</v>
          </cell>
          <cell r="L126">
            <v>412497</v>
          </cell>
          <cell r="M126">
            <v>708000</v>
          </cell>
          <cell r="N126">
            <v>736241</v>
          </cell>
          <cell r="O126">
            <v>46051</v>
          </cell>
          <cell r="P126">
            <v>164915</v>
          </cell>
          <cell r="Q126">
            <v>248518</v>
          </cell>
          <cell r="R126">
            <v>78017</v>
          </cell>
          <cell r="S126">
            <v>353959</v>
          </cell>
          <cell r="T126">
            <v>93018</v>
          </cell>
          <cell r="U126">
            <v>36811</v>
          </cell>
          <cell r="V126">
            <v>38414</v>
          </cell>
          <cell r="W126">
            <v>824430</v>
          </cell>
          <cell r="X126">
            <v>824430</v>
          </cell>
          <cell r="Y126">
            <v>21278</v>
          </cell>
          <cell r="Z126">
            <v>682391</v>
          </cell>
          <cell r="AA126">
            <v>12230756</v>
          </cell>
          <cell r="AB126">
            <v>514072</v>
          </cell>
          <cell r="AC126">
            <v>101912</v>
          </cell>
          <cell r="AD126">
            <v>101656</v>
          </cell>
          <cell r="AE126">
            <v>717641</v>
          </cell>
          <cell r="AF126">
            <v>59805</v>
          </cell>
          <cell r="AG126">
            <v>59805</v>
          </cell>
          <cell r="AH126">
            <v>59805</v>
          </cell>
          <cell r="AI126">
            <v>59805</v>
          </cell>
          <cell r="AK126">
            <v>3194732</v>
          </cell>
          <cell r="AL126">
            <v>831355</v>
          </cell>
          <cell r="AM126">
            <v>931998</v>
          </cell>
          <cell r="AO126">
            <v>0</v>
          </cell>
          <cell r="AP126">
            <v>0</v>
          </cell>
        </row>
        <row r="127">
          <cell r="A127" t="str">
            <v>B01    Standard Cost of Goods of shipments (Transfer Price)</v>
          </cell>
          <cell r="B127">
            <v>-3245629</v>
          </cell>
          <cell r="C127">
            <v>-439838</v>
          </cell>
          <cell r="D127">
            <v>-297020</v>
          </cell>
          <cell r="E127">
            <v>-138295</v>
          </cell>
          <cell r="F127">
            <v>-181980</v>
          </cell>
          <cell r="G127">
            <v>-146192</v>
          </cell>
          <cell r="H127">
            <v>-32366</v>
          </cell>
          <cell r="I127">
            <v>-47301</v>
          </cell>
          <cell r="J127">
            <v>-41806</v>
          </cell>
          <cell r="K127">
            <v>-57624</v>
          </cell>
          <cell r="L127">
            <v>-112034</v>
          </cell>
          <cell r="M127">
            <v>-170454</v>
          </cell>
          <cell r="N127">
            <v>-109750</v>
          </cell>
          <cell r="O127">
            <v>-24413</v>
          </cell>
          <cell r="P127">
            <v>-39331</v>
          </cell>
          <cell r="Q127">
            <v>-60388</v>
          </cell>
          <cell r="R127">
            <v>-21507</v>
          </cell>
          <cell r="S127">
            <v>-94963</v>
          </cell>
          <cell r="T127">
            <v>-17825</v>
          </cell>
          <cell r="U127">
            <v>-8101</v>
          </cell>
          <cell r="V127">
            <v>-8643</v>
          </cell>
          <cell r="W127">
            <v>-448601</v>
          </cell>
          <cell r="X127">
            <v>-500267</v>
          </cell>
          <cell r="Y127">
            <v>-4158</v>
          </cell>
          <cell r="Z127">
            <v>-170723</v>
          </cell>
          <cell r="AA127">
            <v>-3173580</v>
          </cell>
          <cell r="AB127">
            <v>-46799</v>
          </cell>
          <cell r="AC127">
            <v>-9172</v>
          </cell>
          <cell r="AD127">
            <v>-9047</v>
          </cell>
          <cell r="AE127">
            <v>-65019</v>
          </cell>
          <cell r="AF127">
            <v>-7030</v>
          </cell>
          <cell r="AG127">
            <v>-7030</v>
          </cell>
          <cell r="AH127">
            <v>-7030</v>
          </cell>
          <cell r="AI127">
            <v>-7030</v>
          </cell>
          <cell r="AK127">
            <v>-486637</v>
          </cell>
          <cell r="AL127">
            <v>-147467</v>
          </cell>
          <cell r="AM127">
            <v>-155239</v>
          </cell>
          <cell r="AO127">
            <v>-500267</v>
          </cell>
          <cell r="AP127">
            <v>-500267</v>
          </cell>
        </row>
        <row r="128">
          <cell r="A128" t="str">
            <v>B03    Standard Cost of Goods of shipments (Additional Local Costs)</v>
          </cell>
          <cell r="B128">
            <v>-500267</v>
          </cell>
          <cell r="C128">
            <v>-500267</v>
          </cell>
          <cell r="D128">
            <v>-500267</v>
          </cell>
          <cell r="E128">
            <v>-500267</v>
          </cell>
          <cell r="F128">
            <v>-500267</v>
          </cell>
          <cell r="G128">
            <v>-500267</v>
          </cell>
          <cell r="H128">
            <v>-500267</v>
          </cell>
          <cell r="I128">
            <v>-500267</v>
          </cell>
          <cell r="J128">
            <v>-500267</v>
          </cell>
          <cell r="K128">
            <v>-500267</v>
          </cell>
          <cell r="L128">
            <v>-500267</v>
          </cell>
          <cell r="M128">
            <v>-500267</v>
          </cell>
          <cell r="N128">
            <v>-500267</v>
          </cell>
          <cell r="O128">
            <v>-500267</v>
          </cell>
          <cell r="P128">
            <v>-500267</v>
          </cell>
          <cell r="Q128">
            <v>-500267</v>
          </cell>
          <cell r="R128">
            <v>-500267</v>
          </cell>
          <cell r="S128">
            <v>-500267</v>
          </cell>
          <cell r="T128">
            <v>-500267</v>
          </cell>
          <cell r="U128">
            <v>-500267</v>
          </cell>
          <cell r="V128">
            <v>-500267</v>
          </cell>
          <cell r="W128">
            <v>-500267</v>
          </cell>
          <cell r="X128">
            <v>-500267</v>
          </cell>
          <cell r="Y128">
            <v>-500267</v>
          </cell>
          <cell r="Z128">
            <v>-500267</v>
          </cell>
          <cell r="AA128">
            <v>-500267</v>
          </cell>
          <cell r="AB128">
            <v>-500267</v>
          </cell>
          <cell r="AC128">
            <v>-500267</v>
          </cell>
          <cell r="AD128">
            <v>-500267</v>
          </cell>
          <cell r="AE128">
            <v>-500267</v>
          </cell>
          <cell r="AF128">
            <v>-500267</v>
          </cell>
          <cell r="AG128">
            <v>-500267</v>
          </cell>
          <cell r="AH128">
            <v>-500267</v>
          </cell>
          <cell r="AK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</row>
        <row r="129">
          <cell r="A129" t="str">
            <v>B05    Standard Cost of Goods of returns</v>
          </cell>
          <cell r="B129">
            <v>0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K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</row>
        <row r="130">
          <cell r="A130" t="str">
            <v>B10    Variance Standard/Actual COGS</v>
          </cell>
          <cell r="B130">
            <v>349652</v>
          </cell>
          <cell r="C130">
            <v>349652</v>
          </cell>
          <cell r="D130">
            <v>349652</v>
          </cell>
          <cell r="E130">
            <v>349652</v>
          </cell>
          <cell r="F130">
            <v>349652</v>
          </cell>
          <cell r="G130">
            <v>349652</v>
          </cell>
          <cell r="H130">
            <v>349652</v>
          </cell>
          <cell r="I130">
            <v>349652</v>
          </cell>
          <cell r="J130">
            <v>349652</v>
          </cell>
          <cell r="K130">
            <v>349652</v>
          </cell>
          <cell r="L130">
            <v>349652</v>
          </cell>
          <cell r="M130">
            <v>349652</v>
          </cell>
          <cell r="N130">
            <v>349652</v>
          </cell>
          <cell r="O130">
            <v>349652</v>
          </cell>
          <cell r="P130">
            <v>349652</v>
          </cell>
          <cell r="Q130">
            <v>349652</v>
          </cell>
          <cell r="R130">
            <v>349652</v>
          </cell>
          <cell r="S130">
            <v>349652</v>
          </cell>
          <cell r="T130">
            <v>349652</v>
          </cell>
          <cell r="U130">
            <v>349652</v>
          </cell>
          <cell r="V130">
            <v>349652</v>
          </cell>
          <cell r="W130">
            <v>349652</v>
          </cell>
          <cell r="X130">
            <v>349652</v>
          </cell>
          <cell r="Y130">
            <v>349652</v>
          </cell>
          <cell r="Z130">
            <v>349652</v>
          </cell>
          <cell r="AA130">
            <v>349652</v>
          </cell>
          <cell r="AB130">
            <v>349652</v>
          </cell>
          <cell r="AC130">
            <v>349652</v>
          </cell>
          <cell r="AD130">
            <v>349652</v>
          </cell>
          <cell r="AE130">
            <v>349652</v>
          </cell>
          <cell r="AF130">
            <v>349652</v>
          </cell>
          <cell r="AG130">
            <v>349652</v>
          </cell>
          <cell r="AH130">
            <v>349652</v>
          </cell>
          <cell r="AK130">
            <v>0</v>
          </cell>
          <cell r="AL130">
            <v>0</v>
          </cell>
          <cell r="AM130">
            <v>0</v>
          </cell>
          <cell r="AO130">
            <v>349652</v>
          </cell>
          <cell r="AP130">
            <v>349652</v>
          </cell>
        </row>
        <row r="131">
          <cell r="A131" t="str">
            <v>B15    Scraps</v>
          </cell>
          <cell r="B131">
            <v>349652</v>
          </cell>
          <cell r="C131">
            <v>349652</v>
          </cell>
          <cell r="D131">
            <v>349652</v>
          </cell>
          <cell r="E131">
            <v>349652</v>
          </cell>
          <cell r="F131">
            <v>349652</v>
          </cell>
          <cell r="G131">
            <v>349652</v>
          </cell>
          <cell r="H131">
            <v>349652</v>
          </cell>
          <cell r="I131">
            <v>349652</v>
          </cell>
          <cell r="J131">
            <v>349652</v>
          </cell>
          <cell r="K131">
            <v>349652</v>
          </cell>
          <cell r="L131">
            <v>349652</v>
          </cell>
          <cell r="M131">
            <v>349652</v>
          </cell>
          <cell r="N131">
            <v>349652</v>
          </cell>
          <cell r="O131">
            <v>349652</v>
          </cell>
          <cell r="P131">
            <v>349652</v>
          </cell>
          <cell r="Q131">
            <v>349652</v>
          </cell>
          <cell r="R131">
            <v>349652</v>
          </cell>
          <cell r="S131">
            <v>349652</v>
          </cell>
          <cell r="T131">
            <v>349652</v>
          </cell>
          <cell r="U131">
            <v>349652</v>
          </cell>
          <cell r="V131">
            <v>349652</v>
          </cell>
          <cell r="W131">
            <v>349652</v>
          </cell>
          <cell r="X131">
            <v>349652</v>
          </cell>
          <cell r="Y131">
            <v>349652</v>
          </cell>
          <cell r="Z131">
            <v>349652</v>
          </cell>
          <cell r="AA131">
            <v>349652</v>
          </cell>
          <cell r="AB131">
            <v>349652</v>
          </cell>
          <cell r="AC131">
            <v>349652</v>
          </cell>
          <cell r="AD131">
            <v>349652</v>
          </cell>
          <cell r="AE131">
            <v>349652</v>
          </cell>
          <cell r="AF131">
            <v>349652</v>
          </cell>
          <cell r="AG131">
            <v>349652</v>
          </cell>
          <cell r="AH131">
            <v>349652</v>
          </cell>
          <cell r="AK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</row>
        <row r="132">
          <cell r="A132" t="str">
            <v>B17    Allowance and impairment on inventory</v>
          </cell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K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</row>
        <row r="133">
          <cell r="A133" t="str">
            <v>B20    Cost of Goods of returns' accrual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K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</row>
        <row r="134">
          <cell r="A134" t="str">
            <v>B25    Variation of depreciation accrual</v>
          </cell>
          <cell r="B134">
            <v>0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K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</row>
        <row r="135">
          <cell r="A135" t="str">
            <v>B30    Cost of Goods Sold - Others</v>
          </cell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K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</row>
        <row r="136">
          <cell r="A136" t="str">
            <v>B33    R&amp;D Costs</v>
          </cell>
          <cell r="B136">
            <v>-156033</v>
          </cell>
          <cell r="C136">
            <v>-156033</v>
          </cell>
          <cell r="D136">
            <v>-156033</v>
          </cell>
          <cell r="E136">
            <v>-156033</v>
          </cell>
          <cell r="F136">
            <v>-156033</v>
          </cell>
          <cell r="G136">
            <v>-156033</v>
          </cell>
          <cell r="H136">
            <v>-156033</v>
          </cell>
          <cell r="I136">
            <v>-156033</v>
          </cell>
          <cell r="J136">
            <v>-156033</v>
          </cell>
          <cell r="K136">
            <v>-156033</v>
          </cell>
          <cell r="L136">
            <v>-156033</v>
          </cell>
          <cell r="M136">
            <v>-156033</v>
          </cell>
          <cell r="N136">
            <v>-156033</v>
          </cell>
          <cell r="O136">
            <v>-156033</v>
          </cell>
          <cell r="P136">
            <v>-156033</v>
          </cell>
          <cell r="Q136">
            <v>-156033</v>
          </cell>
          <cell r="R136">
            <v>-156033</v>
          </cell>
          <cell r="S136">
            <v>-156033</v>
          </cell>
          <cell r="T136">
            <v>-156033</v>
          </cell>
          <cell r="U136">
            <v>-156033</v>
          </cell>
          <cell r="V136">
            <v>-156033</v>
          </cell>
          <cell r="W136">
            <v>-156033</v>
          </cell>
          <cell r="X136">
            <v>-156033</v>
          </cell>
          <cell r="Y136">
            <v>-156033</v>
          </cell>
          <cell r="Z136">
            <v>-156033</v>
          </cell>
          <cell r="AA136">
            <v>-156033</v>
          </cell>
          <cell r="AB136">
            <v>-156033</v>
          </cell>
          <cell r="AC136">
            <v>-156033</v>
          </cell>
          <cell r="AD136">
            <v>-156033</v>
          </cell>
          <cell r="AE136">
            <v>-156033</v>
          </cell>
          <cell r="AF136">
            <v>-156033</v>
          </cell>
          <cell r="AG136">
            <v>-156033</v>
          </cell>
          <cell r="AH136">
            <v>-156033</v>
          </cell>
          <cell r="AK136">
            <v>0</v>
          </cell>
          <cell r="AL136">
            <v>0</v>
          </cell>
          <cell r="AM136">
            <v>0</v>
          </cell>
          <cell r="AO136">
            <v>-156033</v>
          </cell>
          <cell r="AP136">
            <v>-156033</v>
          </cell>
        </row>
        <row r="137">
          <cell r="A137" t="str">
            <v>B35 COGS</v>
          </cell>
          <cell r="B137">
            <v>-3052010</v>
          </cell>
          <cell r="C137">
            <v>-439838</v>
          </cell>
          <cell r="D137">
            <v>-297020</v>
          </cell>
          <cell r="E137">
            <v>-138295</v>
          </cell>
          <cell r="F137">
            <v>-181980</v>
          </cell>
          <cell r="G137">
            <v>-146192</v>
          </cell>
          <cell r="H137">
            <v>-32366</v>
          </cell>
          <cell r="I137">
            <v>-47301</v>
          </cell>
          <cell r="J137">
            <v>-41806</v>
          </cell>
          <cell r="K137">
            <v>-57624</v>
          </cell>
          <cell r="L137">
            <v>-112034</v>
          </cell>
          <cell r="M137">
            <v>-170454</v>
          </cell>
          <cell r="N137">
            <v>-109750</v>
          </cell>
          <cell r="O137">
            <v>-24413</v>
          </cell>
          <cell r="P137">
            <v>-39331</v>
          </cell>
          <cell r="Q137">
            <v>-60388</v>
          </cell>
          <cell r="R137">
            <v>-21507</v>
          </cell>
          <cell r="S137">
            <v>-94963</v>
          </cell>
          <cell r="T137">
            <v>-17825</v>
          </cell>
          <cell r="U137">
            <v>-8101</v>
          </cell>
          <cell r="V137">
            <v>-8643</v>
          </cell>
          <cell r="W137">
            <v>-448601</v>
          </cell>
          <cell r="X137">
            <v>-306648</v>
          </cell>
          <cell r="Y137">
            <v>-4158</v>
          </cell>
          <cell r="Z137">
            <v>-170723</v>
          </cell>
          <cell r="AA137">
            <v>-2979961</v>
          </cell>
          <cell r="AB137">
            <v>-46799</v>
          </cell>
          <cell r="AC137">
            <v>-9172</v>
          </cell>
          <cell r="AD137">
            <v>-9047</v>
          </cell>
          <cell r="AE137">
            <v>-65019</v>
          </cell>
          <cell r="AF137">
            <v>-7030</v>
          </cell>
          <cell r="AG137">
            <v>-7030</v>
          </cell>
          <cell r="AH137">
            <v>-7030</v>
          </cell>
          <cell r="AI137">
            <v>-7030</v>
          </cell>
          <cell r="AK137">
            <v>-486637</v>
          </cell>
          <cell r="AL137">
            <v>-147467</v>
          </cell>
          <cell r="AM137">
            <v>-155239</v>
          </cell>
          <cell r="AO137">
            <v>-306648</v>
          </cell>
          <cell r="AP137">
            <v>-306648</v>
          </cell>
        </row>
        <row r="138">
          <cell r="A138" t="str">
            <v>B38 EXCHANGE G/L</v>
          </cell>
          <cell r="B138">
            <v>-106417</v>
          </cell>
          <cell r="C138">
            <v>-106417</v>
          </cell>
          <cell r="D138">
            <v>-967</v>
          </cell>
          <cell r="E138">
            <v>-5263</v>
          </cell>
          <cell r="F138">
            <v>-5263</v>
          </cell>
          <cell r="G138">
            <v>-5263</v>
          </cell>
          <cell r="H138">
            <v>-5263</v>
          </cell>
          <cell r="I138">
            <v>-5263</v>
          </cell>
          <cell r="J138">
            <v>-5263</v>
          </cell>
          <cell r="K138">
            <v>-5263</v>
          </cell>
          <cell r="L138">
            <v>-5263</v>
          </cell>
          <cell r="M138">
            <v>-5263</v>
          </cell>
          <cell r="N138">
            <v>-5263</v>
          </cell>
          <cell r="O138">
            <v>-5263</v>
          </cell>
          <cell r="P138">
            <v>-5263</v>
          </cell>
          <cell r="Q138">
            <v>-5263</v>
          </cell>
          <cell r="R138">
            <v>-5263</v>
          </cell>
          <cell r="S138">
            <v>-5263</v>
          </cell>
          <cell r="T138">
            <v>-5263</v>
          </cell>
          <cell r="U138">
            <v>-5263</v>
          </cell>
          <cell r="V138">
            <v>-5263</v>
          </cell>
          <cell r="W138">
            <v>-5263</v>
          </cell>
          <cell r="X138">
            <v>-100187</v>
          </cell>
          <cell r="Y138">
            <v>-100187</v>
          </cell>
          <cell r="Z138">
            <v>-100187</v>
          </cell>
          <cell r="AA138">
            <v>-106417</v>
          </cell>
          <cell r="AB138">
            <v>-106417</v>
          </cell>
          <cell r="AC138">
            <v>-106417</v>
          </cell>
          <cell r="AD138">
            <v>-106417</v>
          </cell>
          <cell r="AE138">
            <v>-106417</v>
          </cell>
          <cell r="AF138">
            <v>-106417</v>
          </cell>
          <cell r="AG138">
            <v>-106417</v>
          </cell>
          <cell r="AH138">
            <v>-106417</v>
          </cell>
          <cell r="AK138">
            <v>0</v>
          </cell>
          <cell r="AL138">
            <v>-5263</v>
          </cell>
          <cell r="AM138">
            <v>0</v>
          </cell>
          <cell r="AO138">
            <v>-100187</v>
          </cell>
          <cell r="AP138">
            <v>-100187</v>
          </cell>
        </row>
        <row r="139">
          <cell r="A139" t="str">
            <v>B40 GROSS MARGIN</v>
          </cell>
          <cell r="B139">
            <v>9849775</v>
          </cell>
          <cell r="C139">
            <v>2240822</v>
          </cell>
          <cell r="D139">
            <v>1287648</v>
          </cell>
          <cell r="E139">
            <v>585884</v>
          </cell>
          <cell r="F139">
            <v>815622</v>
          </cell>
          <cell r="G139">
            <v>684151</v>
          </cell>
          <cell r="H139">
            <v>140757</v>
          </cell>
          <cell r="I139">
            <v>198489</v>
          </cell>
          <cell r="J139">
            <v>157168</v>
          </cell>
          <cell r="K139">
            <v>287025</v>
          </cell>
          <cell r="L139">
            <v>300463</v>
          </cell>
          <cell r="M139">
            <v>537545</v>
          </cell>
          <cell r="N139">
            <v>626491</v>
          </cell>
          <cell r="O139">
            <v>21638</v>
          </cell>
          <cell r="P139">
            <v>125584</v>
          </cell>
          <cell r="Q139">
            <v>188130</v>
          </cell>
          <cell r="R139">
            <v>56510</v>
          </cell>
          <cell r="S139">
            <v>258996</v>
          </cell>
          <cell r="T139">
            <v>75193</v>
          </cell>
          <cell r="U139">
            <v>28710</v>
          </cell>
          <cell r="V139">
            <v>29770</v>
          </cell>
          <cell r="W139">
            <v>375830</v>
          </cell>
          <cell r="X139">
            <v>-406835</v>
          </cell>
          <cell r="Y139">
            <v>17120</v>
          </cell>
          <cell r="Z139">
            <v>511668</v>
          </cell>
          <cell r="AA139">
            <v>9144378</v>
          </cell>
          <cell r="AB139">
            <v>467273</v>
          </cell>
          <cell r="AC139">
            <v>92740</v>
          </cell>
          <cell r="AD139">
            <v>92609</v>
          </cell>
          <cell r="AE139">
            <v>652622</v>
          </cell>
          <cell r="AF139">
            <v>52775</v>
          </cell>
          <cell r="AG139">
            <v>52775</v>
          </cell>
          <cell r="AH139">
            <v>52775</v>
          </cell>
          <cell r="AI139">
            <v>52775</v>
          </cell>
          <cell r="AK139">
            <v>2708095</v>
          </cell>
          <cell r="AL139">
            <v>678624</v>
          </cell>
          <cell r="AM139">
            <v>776760</v>
          </cell>
          <cell r="AO139">
            <v>-406835</v>
          </cell>
          <cell r="AP139">
            <v>-406835</v>
          </cell>
        </row>
        <row r="140">
          <cell r="A140" t="str">
            <v>F01    Delivery &amp; Insurance</v>
          </cell>
          <cell r="B140">
            <v>-608695</v>
          </cell>
          <cell r="C140">
            <v>-166399</v>
          </cell>
          <cell r="D140">
            <v>-77201</v>
          </cell>
          <cell r="E140">
            <v>-70376</v>
          </cell>
          <cell r="F140">
            <v>-56506</v>
          </cell>
          <cell r="G140">
            <v>-59812</v>
          </cell>
          <cell r="H140">
            <v>-10876</v>
          </cell>
          <cell r="I140">
            <v>-16875</v>
          </cell>
          <cell r="J140">
            <v>-14897</v>
          </cell>
          <cell r="K140">
            <v>-37819</v>
          </cell>
          <cell r="L140">
            <v>-27637</v>
          </cell>
          <cell r="M140">
            <v>-59616</v>
          </cell>
          <cell r="N140">
            <v>-41483</v>
          </cell>
          <cell r="O140">
            <v>-5208</v>
          </cell>
          <cell r="P140">
            <v>-12627</v>
          </cell>
          <cell r="Q140">
            <v>-17693</v>
          </cell>
          <cell r="R140">
            <v>-4714</v>
          </cell>
          <cell r="S140">
            <v>-15289</v>
          </cell>
          <cell r="T140">
            <v>-4952</v>
          </cell>
          <cell r="U140">
            <v>-1434</v>
          </cell>
          <cell r="V140">
            <v>-205</v>
          </cell>
          <cell r="W140">
            <v>-41775</v>
          </cell>
          <cell r="X140">
            <v>193442</v>
          </cell>
          <cell r="Y140">
            <v>-4</v>
          </cell>
          <cell r="Z140">
            <v>-42258</v>
          </cell>
          <cell r="AA140">
            <v>-592214</v>
          </cell>
          <cell r="AB140">
            <v>-5143</v>
          </cell>
          <cell r="AC140">
            <v>-2324</v>
          </cell>
          <cell r="AD140">
            <v>-2033</v>
          </cell>
          <cell r="AE140">
            <v>-9499</v>
          </cell>
          <cell r="AF140">
            <v>-6982</v>
          </cell>
          <cell r="AG140">
            <v>-6982</v>
          </cell>
          <cell r="AH140">
            <v>-6982</v>
          </cell>
          <cell r="AI140">
            <v>-6982</v>
          </cell>
          <cell r="AK140">
            <v>-171542</v>
          </cell>
          <cell r="AL140">
            <v>-72700</v>
          </cell>
          <cell r="AM140">
            <v>-61845</v>
          </cell>
          <cell r="AO140">
            <v>193442</v>
          </cell>
          <cell r="AP140">
            <v>193442</v>
          </cell>
        </row>
        <row r="141">
          <cell r="A141" t="str">
            <v>F03    Warehousing &amp; Picking / Packing</v>
          </cell>
          <cell r="B141">
            <v>-79011</v>
          </cell>
          <cell r="C141">
            <v>-79011</v>
          </cell>
          <cell r="D141">
            <v>-79011</v>
          </cell>
          <cell r="E141">
            <v>-79011</v>
          </cell>
          <cell r="F141">
            <v>-79011</v>
          </cell>
          <cell r="G141">
            <v>-79011</v>
          </cell>
          <cell r="H141">
            <v>-79011</v>
          </cell>
          <cell r="I141">
            <v>-79011</v>
          </cell>
          <cell r="J141">
            <v>-79011</v>
          </cell>
          <cell r="K141">
            <v>-79011</v>
          </cell>
          <cell r="L141">
            <v>-79011</v>
          </cell>
          <cell r="M141">
            <v>-79011</v>
          </cell>
          <cell r="N141">
            <v>-79011</v>
          </cell>
          <cell r="O141">
            <v>-79011</v>
          </cell>
          <cell r="P141">
            <v>-79011</v>
          </cell>
          <cell r="Q141">
            <v>-79011</v>
          </cell>
          <cell r="R141">
            <v>-79011</v>
          </cell>
          <cell r="S141">
            <v>-79011</v>
          </cell>
          <cell r="T141">
            <v>-79011</v>
          </cell>
          <cell r="U141">
            <v>-79011</v>
          </cell>
          <cell r="V141">
            <v>-79011</v>
          </cell>
          <cell r="W141">
            <v>-79011</v>
          </cell>
          <cell r="X141">
            <v>-79011</v>
          </cell>
          <cell r="Y141">
            <v>-79011</v>
          </cell>
          <cell r="Z141">
            <v>-79011</v>
          </cell>
          <cell r="AA141">
            <v>-79011</v>
          </cell>
          <cell r="AB141">
            <v>-79011</v>
          </cell>
          <cell r="AC141">
            <v>-79011</v>
          </cell>
          <cell r="AD141">
            <v>-79011</v>
          </cell>
          <cell r="AE141">
            <v>-79011</v>
          </cell>
          <cell r="AF141">
            <v>-79011</v>
          </cell>
          <cell r="AG141">
            <v>-79011</v>
          </cell>
          <cell r="AH141">
            <v>-79011</v>
          </cell>
          <cell r="AK141">
            <v>0</v>
          </cell>
          <cell r="AL141">
            <v>0</v>
          </cell>
          <cell r="AM141">
            <v>0</v>
          </cell>
          <cell r="AO141">
            <v>-79011</v>
          </cell>
          <cell r="AP141">
            <v>-79011</v>
          </cell>
        </row>
        <row r="142">
          <cell r="A142" t="str">
            <v>F06 DISTRIBUTION COSTS</v>
          </cell>
          <cell r="B142">
            <v>-687706</v>
          </cell>
          <cell r="C142">
            <v>-166399</v>
          </cell>
          <cell r="D142">
            <v>-77201</v>
          </cell>
          <cell r="E142">
            <v>-70376</v>
          </cell>
          <cell r="F142">
            <v>-56506</v>
          </cell>
          <cell r="G142">
            <v>-59812</v>
          </cell>
          <cell r="H142">
            <v>-10876</v>
          </cell>
          <cell r="I142">
            <v>-16875</v>
          </cell>
          <cell r="J142">
            <v>-14897</v>
          </cell>
          <cell r="K142">
            <v>-37819</v>
          </cell>
          <cell r="L142">
            <v>-27637</v>
          </cell>
          <cell r="M142">
            <v>-59616</v>
          </cell>
          <cell r="N142">
            <v>-41483</v>
          </cell>
          <cell r="O142">
            <v>-5208</v>
          </cell>
          <cell r="P142">
            <v>-12627</v>
          </cell>
          <cell r="Q142">
            <v>-17693</v>
          </cell>
          <cell r="R142">
            <v>-4714</v>
          </cell>
          <cell r="S142">
            <v>-15289</v>
          </cell>
          <cell r="T142">
            <v>-4952</v>
          </cell>
          <cell r="U142">
            <v>-1434</v>
          </cell>
          <cell r="V142">
            <v>-205</v>
          </cell>
          <cell r="W142">
            <v>-41775</v>
          </cell>
          <cell r="X142">
            <v>114431</v>
          </cell>
          <cell r="Y142">
            <v>-4</v>
          </cell>
          <cell r="Z142">
            <v>-42258</v>
          </cell>
          <cell r="AA142">
            <v>-671225</v>
          </cell>
          <cell r="AB142">
            <v>-5143</v>
          </cell>
          <cell r="AC142">
            <v>-2324</v>
          </cell>
          <cell r="AD142">
            <v>-2033</v>
          </cell>
          <cell r="AE142">
            <v>-9499</v>
          </cell>
          <cell r="AF142">
            <v>-6982</v>
          </cell>
          <cell r="AG142">
            <v>-6982</v>
          </cell>
          <cell r="AH142">
            <v>-6982</v>
          </cell>
          <cell r="AI142">
            <v>-6982</v>
          </cell>
          <cell r="AK142">
            <v>-171542</v>
          </cell>
          <cell r="AL142">
            <v>-72700</v>
          </cell>
          <cell r="AM142">
            <v>-61845</v>
          </cell>
          <cell r="AO142">
            <v>114431</v>
          </cell>
          <cell r="AP142">
            <v>114431</v>
          </cell>
        </row>
        <row r="143">
          <cell r="A143" t="str">
            <v>F09       Consumer TV</v>
          </cell>
          <cell r="B143">
            <v>114431</v>
          </cell>
          <cell r="C143">
            <v>114431</v>
          </cell>
          <cell r="D143">
            <v>114431</v>
          </cell>
          <cell r="E143">
            <v>114431</v>
          </cell>
          <cell r="F143">
            <v>114431</v>
          </cell>
          <cell r="G143">
            <v>114431</v>
          </cell>
          <cell r="H143">
            <v>114431</v>
          </cell>
          <cell r="I143">
            <v>114431</v>
          </cell>
          <cell r="J143">
            <v>114431</v>
          </cell>
          <cell r="K143">
            <v>114431</v>
          </cell>
          <cell r="L143">
            <v>114431</v>
          </cell>
          <cell r="M143">
            <v>114431</v>
          </cell>
          <cell r="N143">
            <v>114431</v>
          </cell>
          <cell r="O143">
            <v>114431</v>
          </cell>
          <cell r="P143">
            <v>114431</v>
          </cell>
          <cell r="Q143">
            <v>114431</v>
          </cell>
          <cell r="R143">
            <v>114431</v>
          </cell>
          <cell r="S143">
            <v>114431</v>
          </cell>
          <cell r="T143">
            <v>114431</v>
          </cell>
          <cell r="U143">
            <v>114431</v>
          </cell>
          <cell r="V143">
            <v>114431</v>
          </cell>
          <cell r="W143">
            <v>114431</v>
          </cell>
          <cell r="X143">
            <v>114431</v>
          </cell>
          <cell r="Y143">
            <v>114431</v>
          </cell>
          <cell r="Z143">
            <v>114431</v>
          </cell>
          <cell r="AA143">
            <v>114431</v>
          </cell>
          <cell r="AB143">
            <v>114431</v>
          </cell>
          <cell r="AC143">
            <v>114431</v>
          </cell>
          <cell r="AD143">
            <v>114431</v>
          </cell>
          <cell r="AE143">
            <v>114431</v>
          </cell>
          <cell r="AF143">
            <v>114431</v>
          </cell>
          <cell r="AG143">
            <v>114431</v>
          </cell>
          <cell r="AH143">
            <v>114431</v>
          </cell>
          <cell r="AK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</row>
        <row r="144">
          <cell r="A144" t="str">
            <v>F12       Consumer Print</v>
          </cell>
          <cell r="B144">
            <v>-494717</v>
          </cell>
          <cell r="C144">
            <v>-125000</v>
          </cell>
          <cell r="D144">
            <v>-56180</v>
          </cell>
          <cell r="E144">
            <v>-12719</v>
          </cell>
          <cell r="F144">
            <v>-12719</v>
          </cell>
          <cell r="G144">
            <v>-12719</v>
          </cell>
          <cell r="H144">
            <v>-12719</v>
          </cell>
          <cell r="I144">
            <v>-12719</v>
          </cell>
          <cell r="J144">
            <v>-12719</v>
          </cell>
          <cell r="K144">
            <v>-12719</v>
          </cell>
          <cell r="L144">
            <v>-12719</v>
          </cell>
          <cell r="M144">
            <v>-12719</v>
          </cell>
          <cell r="N144">
            <v>-12719</v>
          </cell>
          <cell r="O144">
            <v>-12719</v>
          </cell>
          <cell r="P144">
            <v>-7000</v>
          </cell>
          <cell r="Q144">
            <v>-7000</v>
          </cell>
          <cell r="R144">
            <v>-7000</v>
          </cell>
          <cell r="S144">
            <v>-7000</v>
          </cell>
          <cell r="T144">
            <v>-7000</v>
          </cell>
          <cell r="U144">
            <v>-7000</v>
          </cell>
          <cell r="V144">
            <v>-7000</v>
          </cell>
          <cell r="W144">
            <v>-7000</v>
          </cell>
          <cell r="X144">
            <v>-215000</v>
          </cell>
          <cell r="Y144">
            <v>-215000</v>
          </cell>
          <cell r="Z144">
            <v>-67020</v>
          </cell>
          <cell r="AA144">
            <v>-482919</v>
          </cell>
          <cell r="AB144">
            <v>-482919</v>
          </cell>
          <cell r="AC144">
            <v>-482919</v>
          </cell>
          <cell r="AD144">
            <v>-482919</v>
          </cell>
          <cell r="AE144">
            <v>-482919</v>
          </cell>
          <cell r="AF144">
            <v>-11798</v>
          </cell>
          <cell r="AG144">
            <v>-11798</v>
          </cell>
          <cell r="AH144">
            <v>-11798</v>
          </cell>
          <cell r="AI144">
            <v>-11798</v>
          </cell>
          <cell r="AK144">
            <v>-125000</v>
          </cell>
          <cell r="AL144">
            <v>-12719</v>
          </cell>
          <cell r="AM144">
            <v>0</v>
          </cell>
          <cell r="AO144">
            <v>-215000</v>
          </cell>
          <cell r="AP144">
            <v>-215000</v>
          </cell>
        </row>
        <row r="145">
          <cell r="A145" t="str">
            <v>F15       Consumer Radio</v>
          </cell>
          <cell r="B145">
            <v>-215000</v>
          </cell>
          <cell r="C145">
            <v>-215000</v>
          </cell>
          <cell r="D145">
            <v>-215000</v>
          </cell>
          <cell r="E145">
            <v>-215000</v>
          </cell>
          <cell r="F145">
            <v>-215000</v>
          </cell>
          <cell r="G145">
            <v>-215000</v>
          </cell>
          <cell r="H145">
            <v>-215000</v>
          </cell>
          <cell r="I145">
            <v>-215000</v>
          </cell>
          <cell r="J145">
            <v>-215000</v>
          </cell>
          <cell r="K145">
            <v>-215000</v>
          </cell>
          <cell r="L145">
            <v>-215000</v>
          </cell>
          <cell r="M145">
            <v>-215000</v>
          </cell>
          <cell r="N145">
            <v>-215000</v>
          </cell>
          <cell r="O145">
            <v>-215000</v>
          </cell>
          <cell r="P145">
            <v>-215000</v>
          </cell>
          <cell r="Q145">
            <v>-215000</v>
          </cell>
          <cell r="R145">
            <v>-215000</v>
          </cell>
          <cell r="S145">
            <v>-215000</v>
          </cell>
          <cell r="T145">
            <v>-215000</v>
          </cell>
          <cell r="U145">
            <v>-215000</v>
          </cell>
          <cell r="V145">
            <v>-215000</v>
          </cell>
          <cell r="W145">
            <v>-215000</v>
          </cell>
          <cell r="X145">
            <v>-215000</v>
          </cell>
          <cell r="Y145">
            <v>-215000</v>
          </cell>
          <cell r="Z145">
            <v>-215000</v>
          </cell>
          <cell r="AA145">
            <v>-215000</v>
          </cell>
          <cell r="AB145">
            <v>-215000</v>
          </cell>
          <cell r="AC145">
            <v>-215000</v>
          </cell>
          <cell r="AD145">
            <v>-215000</v>
          </cell>
          <cell r="AE145">
            <v>-215000</v>
          </cell>
          <cell r="AF145">
            <v>-215000</v>
          </cell>
          <cell r="AG145">
            <v>-215000</v>
          </cell>
          <cell r="AH145">
            <v>-215000</v>
          </cell>
          <cell r="AK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</row>
        <row r="146">
          <cell r="A146" t="str">
            <v>F18       Consumer Posters &amp; Other</v>
          </cell>
          <cell r="B146">
            <v>-3814</v>
          </cell>
          <cell r="C146">
            <v>-3814</v>
          </cell>
          <cell r="D146">
            <v>-3814</v>
          </cell>
          <cell r="E146">
            <v>-3814</v>
          </cell>
          <cell r="F146">
            <v>-3814</v>
          </cell>
          <cell r="G146">
            <v>-3814</v>
          </cell>
          <cell r="H146">
            <v>-3814</v>
          </cell>
          <cell r="I146">
            <v>-3814</v>
          </cell>
          <cell r="J146">
            <v>-3814</v>
          </cell>
          <cell r="K146">
            <v>-3814</v>
          </cell>
          <cell r="L146">
            <v>-3814</v>
          </cell>
          <cell r="M146">
            <v>-3814</v>
          </cell>
          <cell r="N146">
            <v>-3814</v>
          </cell>
          <cell r="O146">
            <v>-3814</v>
          </cell>
          <cell r="P146">
            <v>-3814</v>
          </cell>
          <cell r="Q146">
            <v>-3814</v>
          </cell>
          <cell r="R146">
            <v>-3814</v>
          </cell>
          <cell r="S146">
            <v>-3814</v>
          </cell>
          <cell r="T146">
            <v>-3814</v>
          </cell>
          <cell r="U146">
            <v>-3814</v>
          </cell>
          <cell r="V146">
            <v>-3814</v>
          </cell>
          <cell r="W146">
            <v>-3814</v>
          </cell>
          <cell r="X146">
            <v>-3814</v>
          </cell>
          <cell r="Y146">
            <v>-3814</v>
          </cell>
          <cell r="Z146">
            <v>-3814</v>
          </cell>
          <cell r="AA146">
            <v>-3814</v>
          </cell>
          <cell r="AB146">
            <v>-3814</v>
          </cell>
          <cell r="AC146">
            <v>-3814</v>
          </cell>
          <cell r="AD146">
            <v>-3814</v>
          </cell>
          <cell r="AE146">
            <v>-3814</v>
          </cell>
          <cell r="AF146">
            <v>-3814</v>
          </cell>
          <cell r="AG146">
            <v>-3814</v>
          </cell>
          <cell r="AH146">
            <v>-3814</v>
          </cell>
          <cell r="AK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</row>
        <row r="147">
          <cell r="A147" t="str">
            <v>F21       Fees on Media Purchase</v>
          </cell>
          <cell r="B147">
            <v>-9284</v>
          </cell>
          <cell r="C147">
            <v>-6250</v>
          </cell>
          <cell r="D147">
            <v>-6250</v>
          </cell>
          <cell r="E147">
            <v>-6250</v>
          </cell>
          <cell r="F147">
            <v>-6250</v>
          </cell>
          <cell r="G147">
            <v>-6250</v>
          </cell>
          <cell r="H147">
            <v>-6250</v>
          </cell>
          <cell r="I147">
            <v>-6250</v>
          </cell>
          <cell r="J147">
            <v>-6250</v>
          </cell>
          <cell r="K147">
            <v>-6250</v>
          </cell>
          <cell r="L147">
            <v>-6250</v>
          </cell>
          <cell r="M147">
            <v>-6250</v>
          </cell>
          <cell r="N147">
            <v>-6250</v>
          </cell>
          <cell r="O147">
            <v>-6250</v>
          </cell>
          <cell r="P147">
            <v>-6250</v>
          </cell>
          <cell r="Q147">
            <v>-6250</v>
          </cell>
          <cell r="R147">
            <v>-6250</v>
          </cell>
          <cell r="S147">
            <v>-6250</v>
          </cell>
          <cell r="T147">
            <v>-6250</v>
          </cell>
          <cell r="U147">
            <v>-6250</v>
          </cell>
          <cell r="V147">
            <v>-6250</v>
          </cell>
          <cell r="W147">
            <v>-6250</v>
          </cell>
          <cell r="X147">
            <v>-6250</v>
          </cell>
          <cell r="Y147">
            <v>-6250</v>
          </cell>
          <cell r="Z147">
            <v>-6250</v>
          </cell>
          <cell r="AA147">
            <v>-6250</v>
          </cell>
          <cell r="AB147">
            <v>-6250</v>
          </cell>
          <cell r="AC147">
            <v>-6250</v>
          </cell>
          <cell r="AD147">
            <v>-6250</v>
          </cell>
          <cell r="AE147">
            <v>-6250</v>
          </cell>
          <cell r="AF147">
            <v>-3034</v>
          </cell>
          <cell r="AG147">
            <v>-3034</v>
          </cell>
          <cell r="AH147">
            <v>-3034</v>
          </cell>
          <cell r="AI147">
            <v>-3034</v>
          </cell>
          <cell r="AK147">
            <v>-6250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</row>
        <row r="148">
          <cell r="A148" t="str">
            <v>F24       Production &amp; Technical Costs</v>
          </cell>
          <cell r="B148">
            <v>-38778</v>
          </cell>
          <cell r="C148">
            <v>-3500</v>
          </cell>
          <cell r="D148">
            <v>-3500</v>
          </cell>
          <cell r="E148">
            <v>-3500</v>
          </cell>
          <cell r="F148">
            <v>-3500</v>
          </cell>
          <cell r="G148">
            <v>-3500</v>
          </cell>
          <cell r="H148">
            <v>-3500</v>
          </cell>
          <cell r="I148">
            <v>-3500</v>
          </cell>
          <cell r="J148">
            <v>-3500</v>
          </cell>
          <cell r="K148">
            <v>-3500</v>
          </cell>
          <cell r="L148">
            <v>-3500</v>
          </cell>
          <cell r="M148">
            <v>-3500</v>
          </cell>
          <cell r="N148">
            <v>-3500</v>
          </cell>
          <cell r="O148">
            <v>-3500</v>
          </cell>
          <cell r="P148">
            <v>-3500</v>
          </cell>
          <cell r="Q148">
            <v>-3500</v>
          </cell>
          <cell r="R148">
            <v>-3500</v>
          </cell>
          <cell r="S148">
            <v>-35278</v>
          </cell>
          <cell r="T148">
            <v>-35278</v>
          </cell>
          <cell r="U148">
            <v>-35278</v>
          </cell>
          <cell r="V148">
            <v>-35278</v>
          </cell>
          <cell r="W148">
            <v>-35278</v>
          </cell>
          <cell r="X148">
            <v>-35278</v>
          </cell>
          <cell r="Y148">
            <v>-35278</v>
          </cell>
          <cell r="Z148">
            <v>-35278</v>
          </cell>
          <cell r="AA148">
            <v>-38778</v>
          </cell>
          <cell r="AB148">
            <v>-38778</v>
          </cell>
          <cell r="AC148">
            <v>-38778</v>
          </cell>
          <cell r="AD148">
            <v>-38778</v>
          </cell>
          <cell r="AE148">
            <v>-38778</v>
          </cell>
          <cell r="AF148">
            <v>-38778</v>
          </cell>
          <cell r="AG148">
            <v>-38778</v>
          </cell>
          <cell r="AH148">
            <v>-38778</v>
          </cell>
          <cell r="AK148">
            <v>-3500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</row>
        <row r="149">
          <cell r="A149" t="str">
            <v>F27       Creation Agency Fees</v>
          </cell>
          <cell r="B149">
            <v>0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K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</row>
        <row r="150">
          <cell r="A150" t="str">
            <v>F30       Edition</v>
          </cell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K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</row>
        <row r="151">
          <cell r="A151" t="str">
            <v>F33    Media</v>
          </cell>
          <cell r="B151">
            <v>-546593</v>
          </cell>
          <cell r="C151">
            <v>-134750</v>
          </cell>
          <cell r="D151">
            <v>-56180</v>
          </cell>
          <cell r="E151">
            <v>-12719</v>
          </cell>
          <cell r="F151">
            <v>-12719</v>
          </cell>
          <cell r="G151">
            <v>-12719</v>
          </cell>
          <cell r="H151">
            <v>-12719</v>
          </cell>
          <cell r="I151">
            <v>-12719</v>
          </cell>
          <cell r="J151">
            <v>-12719</v>
          </cell>
          <cell r="K151">
            <v>-12719</v>
          </cell>
          <cell r="L151">
            <v>-12719</v>
          </cell>
          <cell r="M151">
            <v>-12719</v>
          </cell>
          <cell r="N151">
            <v>-12719</v>
          </cell>
          <cell r="O151">
            <v>-12719</v>
          </cell>
          <cell r="P151">
            <v>-7000</v>
          </cell>
          <cell r="Q151">
            <v>-7000</v>
          </cell>
          <cell r="R151">
            <v>-7000</v>
          </cell>
          <cell r="S151">
            <v>-39092</v>
          </cell>
          <cell r="T151">
            <v>-39092</v>
          </cell>
          <cell r="U151">
            <v>-39092</v>
          </cell>
          <cell r="V151">
            <v>-39092</v>
          </cell>
          <cell r="W151">
            <v>-39092</v>
          </cell>
          <cell r="X151">
            <v>-215000</v>
          </cell>
          <cell r="Y151">
            <v>-215000</v>
          </cell>
          <cell r="Z151">
            <v>-67020</v>
          </cell>
          <cell r="AA151">
            <v>-531761</v>
          </cell>
          <cell r="AB151">
            <v>-531761</v>
          </cell>
          <cell r="AC151">
            <v>-531761</v>
          </cell>
          <cell r="AD151">
            <v>-531761</v>
          </cell>
          <cell r="AE151">
            <v>-531761</v>
          </cell>
          <cell r="AF151">
            <v>-14831</v>
          </cell>
          <cell r="AG151">
            <v>-14831</v>
          </cell>
          <cell r="AH151">
            <v>-14831</v>
          </cell>
          <cell r="AI151">
            <v>-14831</v>
          </cell>
          <cell r="AK151">
            <v>-134750</v>
          </cell>
          <cell r="AL151">
            <v>-12719</v>
          </cell>
          <cell r="AM151">
            <v>0</v>
          </cell>
          <cell r="AO151">
            <v>-215000</v>
          </cell>
          <cell r="AP151">
            <v>-215000</v>
          </cell>
        </row>
        <row r="152">
          <cell r="A152" t="str">
            <v>F36       Gifts</v>
          </cell>
          <cell r="B152">
            <v>-1339</v>
          </cell>
          <cell r="C152">
            <v>-1339</v>
          </cell>
          <cell r="D152">
            <v>-1339</v>
          </cell>
          <cell r="E152">
            <v>-1339</v>
          </cell>
          <cell r="F152">
            <v>-1339</v>
          </cell>
          <cell r="G152">
            <v>-1339</v>
          </cell>
          <cell r="H152">
            <v>-1339</v>
          </cell>
          <cell r="I152">
            <v>-1339</v>
          </cell>
          <cell r="J152">
            <v>-1339</v>
          </cell>
          <cell r="K152">
            <v>-1339</v>
          </cell>
          <cell r="L152">
            <v>-1339</v>
          </cell>
          <cell r="M152">
            <v>-1339</v>
          </cell>
          <cell r="N152">
            <v>-1339</v>
          </cell>
          <cell r="O152">
            <v>-1339</v>
          </cell>
          <cell r="P152">
            <v>-1339</v>
          </cell>
          <cell r="Q152">
            <v>-1339</v>
          </cell>
          <cell r="R152">
            <v>-1339</v>
          </cell>
          <cell r="S152">
            <v>-1339</v>
          </cell>
          <cell r="T152">
            <v>-1339</v>
          </cell>
          <cell r="U152">
            <v>-1339</v>
          </cell>
          <cell r="V152">
            <v>-1339</v>
          </cell>
          <cell r="W152">
            <v>-1339</v>
          </cell>
          <cell r="X152">
            <v>-1339</v>
          </cell>
          <cell r="Y152">
            <v>-1339</v>
          </cell>
          <cell r="Z152">
            <v>-1339</v>
          </cell>
          <cell r="AA152">
            <v>-1339</v>
          </cell>
          <cell r="AB152">
            <v>-1339</v>
          </cell>
          <cell r="AC152">
            <v>-1339</v>
          </cell>
          <cell r="AD152">
            <v>-1339</v>
          </cell>
          <cell r="AE152">
            <v>-1339</v>
          </cell>
          <cell r="AF152">
            <v>-1339</v>
          </cell>
          <cell r="AG152">
            <v>-1339</v>
          </cell>
          <cell r="AH152">
            <v>-1339</v>
          </cell>
          <cell r="AK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</row>
        <row r="153">
          <cell r="A153" t="str">
            <v>F39       Samples Material (Consumption)</v>
          </cell>
          <cell r="B153">
            <v>-356889</v>
          </cell>
          <cell r="C153">
            <v>-148677</v>
          </cell>
          <cell r="D153">
            <v>-33298</v>
          </cell>
          <cell r="E153">
            <v>-75968</v>
          </cell>
          <cell r="F153">
            <v>-60200</v>
          </cell>
          <cell r="G153">
            <v>-47816</v>
          </cell>
          <cell r="H153">
            <v>-11600</v>
          </cell>
          <cell r="I153">
            <v>-15140</v>
          </cell>
          <cell r="J153">
            <v>-13843</v>
          </cell>
          <cell r="K153">
            <v>-9230</v>
          </cell>
          <cell r="L153">
            <v>-16280</v>
          </cell>
          <cell r="M153">
            <v>-9951</v>
          </cell>
          <cell r="N153">
            <v>-21162</v>
          </cell>
          <cell r="O153">
            <v>-2002</v>
          </cell>
          <cell r="P153">
            <v>-9439</v>
          </cell>
          <cell r="Q153">
            <v>-18361</v>
          </cell>
          <cell r="R153">
            <v>-4219</v>
          </cell>
          <cell r="S153">
            <v>-7190</v>
          </cell>
          <cell r="T153">
            <v>-2932</v>
          </cell>
          <cell r="U153">
            <v>-3126</v>
          </cell>
          <cell r="V153">
            <v>-2373</v>
          </cell>
          <cell r="W153">
            <v>-252</v>
          </cell>
          <cell r="X153">
            <v>202158</v>
          </cell>
          <cell r="Y153">
            <v>-697</v>
          </cell>
          <cell r="Z153">
            <v>-6790</v>
          </cell>
          <cell r="AA153">
            <v>-318387</v>
          </cell>
          <cell r="AB153">
            <v>-21119</v>
          </cell>
          <cell r="AC153">
            <v>-5957</v>
          </cell>
          <cell r="AD153">
            <v>-3373</v>
          </cell>
          <cell r="AE153">
            <v>-30448</v>
          </cell>
          <cell r="AF153">
            <v>-8054</v>
          </cell>
          <cell r="AG153">
            <v>-8054</v>
          </cell>
          <cell r="AH153">
            <v>-8054</v>
          </cell>
          <cell r="AI153">
            <v>-8054</v>
          </cell>
          <cell r="AK153">
            <v>-169796</v>
          </cell>
          <cell r="AL153">
            <v>-81925</v>
          </cell>
          <cell r="AM153">
            <v>-51189</v>
          </cell>
          <cell r="AO153">
            <v>202158</v>
          </cell>
          <cell r="AP153">
            <v>202158</v>
          </cell>
        </row>
        <row r="154">
          <cell r="A154" t="str">
            <v>F40       POSM (IAS 38 adj to purchase)</v>
          </cell>
          <cell r="B154">
            <v>-1036443</v>
          </cell>
          <cell r="C154">
            <v>-1036443</v>
          </cell>
          <cell r="D154">
            <v>-1036443</v>
          </cell>
          <cell r="E154">
            <v>-100877</v>
          </cell>
          <cell r="F154">
            <v>-100877</v>
          </cell>
          <cell r="G154">
            <v>-100877</v>
          </cell>
          <cell r="H154">
            <v>-100877</v>
          </cell>
          <cell r="I154">
            <v>-400</v>
          </cell>
          <cell r="J154">
            <v>-8982</v>
          </cell>
          <cell r="K154">
            <v>-8982</v>
          </cell>
          <cell r="L154">
            <v>-8982</v>
          </cell>
          <cell r="M154">
            <v>-8982</v>
          </cell>
          <cell r="N154">
            <v>-8982</v>
          </cell>
          <cell r="O154">
            <v>-456</v>
          </cell>
          <cell r="P154">
            <v>-16196</v>
          </cell>
          <cell r="Q154">
            <v>-284</v>
          </cell>
          <cell r="R154">
            <v>5171</v>
          </cell>
          <cell r="S154">
            <v>-2977</v>
          </cell>
          <cell r="T154">
            <v>-1241</v>
          </cell>
          <cell r="U154">
            <v>862</v>
          </cell>
          <cell r="V154">
            <v>-1300</v>
          </cell>
          <cell r="W154">
            <v>-10500</v>
          </cell>
          <cell r="X154">
            <v>-900281</v>
          </cell>
          <cell r="Y154">
            <v>-900281</v>
          </cell>
          <cell r="Z154">
            <v>-900281</v>
          </cell>
          <cell r="AA154">
            <v>-1037461</v>
          </cell>
          <cell r="AB154">
            <v>-1037461</v>
          </cell>
          <cell r="AC154">
            <v>-1037461</v>
          </cell>
          <cell r="AD154">
            <v>-1037461</v>
          </cell>
          <cell r="AE154">
            <v>-1037461</v>
          </cell>
          <cell r="AF154">
            <v>1018</v>
          </cell>
          <cell r="AG154">
            <v>1018</v>
          </cell>
          <cell r="AH154">
            <v>1018</v>
          </cell>
          <cell r="AI154">
            <v>1018</v>
          </cell>
          <cell r="AK154">
            <v>0</v>
          </cell>
          <cell r="AL154">
            <v>-100877</v>
          </cell>
          <cell r="AM154">
            <v>0</v>
          </cell>
          <cell r="AO154">
            <v>-900281</v>
          </cell>
          <cell r="AP154">
            <v>-900281</v>
          </cell>
        </row>
        <row r="155">
          <cell r="A155" t="str">
            <v>F42       Direct Consumer Operations</v>
          </cell>
          <cell r="B155">
            <v>-129436</v>
          </cell>
          <cell r="C155">
            <v>-8500</v>
          </cell>
          <cell r="D155">
            <v>-8500</v>
          </cell>
          <cell r="E155">
            <v>-38596</v>
          </cell>
          <cell r="F155">
            <v>-8335</v>
          </cell>
          <cell r="G155">
            <v>-2000</v>
          </cell>
          <cell r="H155">
            <v>-89</v>
          </cell>
          <cell r="I155">
            <v>-89</v>
          </cell>
          <cell r="J155">
            <v>-89</v>
          </cell>
          <cell r="K155">
            <v>-28</v>
          </cell>
          <cell r="L155">
            <v>-28</v>
          </cell>
          <cell r="M155">
            <v>-30268</v>
          </cell>
          <cell r="N155">
            <v>-12360</v>
          </cell>
          <cell r="O155">
            <v>-2193</v>
          </cell>
          <cell r="P155">
            <v>-1000</v>
          </cell>
          <cell r="Q155">
            <v>-1000</v>
          </cell>
          <cell r="R155">
            <v>-1000</v>
          </cell>
          <cell r="S155">
            <v>-10806</v>
          </cell>
          <cell r="T155">
            <v>-7998</v>
          </cell>
          <cell r="U155">
            <v>-7998</v>
          </cell>
          <cell r="V155">
            <v>-7998</v>
          </cell>
          <cell r="W155">
            <v>-7998</v>
          </cell>
          <cell r="X155">
            <v>-7998</v>
          </cell>
          <cell r="Y155">
            <v>-7998</v>
          </cell>
          <cell r="Z155">
            <v>-1568</v>
          </cell>
          <cell r="AA155">
            <v>-123742</v>
          </cell>
          <cell r="AB155">
            <v>-5094</v>
          </cell>
          <cell r="AC155">
            <v>-5094</v>
          </cell>
          <cell r="AD155">
            <v>-600</v>
          </cell>
          <cell r="AE155">
            <v>-5694</v>
          </cell>
          <cell r="AF155">
            <v>-5694</v>
          </cell>
          <cell r="AG155">
            <v>-5694</v>
          </cell>
          <cell r="AH155">
            <v>-5694</v>
          </cell>
          <cell r="AK155">
            <v>-13594</v>
          </cell>
          <cell r="AL155">
            <v>-38596</v>
          </cell>
          <cell r="AM155">
            <v>-2600</v>
          </cell>
          <cell r="AO155">
            <v>0</v>
          </cell>
          <cell r="AP155">
            <v>0</v>
          </cell>
        </row>
        <row r="156">
          <cell r="A156" t="str">
            <v>F45       Merchandising Material (Consumption)</v>
          </cell>
          <cell r="B156">
            <v>-619744</v>
          </cell>
          <cell r="C156">
            <v>-218421</v>
          </cell>
          <cell r="D156">
            <v>-41019</v>
          </cell>
          <cell r="E156">
            <v>-37002</v>
          </cell>
          <cell r="F156">
            <v>-43714</v>
          </cell>
          <cell r="G156">
            <v>-44129</v>
          </cell>
          <cell r="H156">
            <v>-4138</v>
          </cell>
          <cell r="I156">
            <v>-7530</v>
          </cell>
          <cell r="J156">
            <v>-9772</v>
          </cell>
          <cell r="K156">
            <v>-11499</v>
          </cell>
          <cell r="L156">
            <v>-12608</v>
          </cell>
          <cell r="M156">
            <v>-44539</v>
          </cell>
          <cell r="N156">
            <v>-27620</v>
          </cell>
          <cell r="O156">
            <v>-2494</v>
          </cell>
          <cell r="P156">
            <v>-6878</v>
          </cell>
          <cell r="Q156">
            <v>-26700</v>
          </cell>
          <cell r="R156">
            <v>-17741</v>
          </cell>
          <cell r="S156">
            <v>-6388</v>
          </cell>
          <cell r="T156">
            <v>-2036</v>
          </cell>
          <cell r="U156">
            <v>-1654</v>
          </cell>
          <cell r="V156">
            <v>-759</v>
          </cell>
          <cell r="W156">
            <v>-2125</v>
          </cell>
          <cell r="X156">
            <v>-4067</v>
          </cell>
          <cell r="Y156">
            <v>-451</v>
          </cell>
          <cell r="Z156">
            <v>-14561</v>
          </cell>
          <cell r="AA156">
            <v>-587847</v>
          </cell>
          <cell r="AB156">
            <v>-16298</v>
          </cell>
          <cell r="AC156">
            <v>-10258</v>
          </cell>
          <cell r="AD156">
            <v>-4322</v>
          </cell>
          <cell r="AE156">
            <v>-30879</v>
          </cell>
          <cell r="AF156">
            <v>-1018</v>
          </cell>
          <cell r="AG156">
            <v>-1018</v>
          </cell>
          <cell r="AH156">
            <v>-1018</v>
          </cell>
          <cell r="AI156">
            <v>-1018</v>
          </cell>
          <cell r="AK156">
            <v>-234719</v>
          </cell>
          <cell r="AL156">
            <v>-47260</v>
          </cell>
          <cell r="AM156">
            <v>-48451</v>
          </cell>
          <cell r="AO156">
            <v>-4067</v>
          </cell>
          <cell r="AP156">
            <v>-4067</v>
          </cell>
        </row>
        <row r="157">
          <cell r="A157" t="str">
            <v>F46       Merchandising (Additional Local Costs)</v>
          </cell>
          <cell r="B157">
            <v>-379777</v>
          </cell>
          <cell r="C157">
            <v>-39554</v>
          </cell>
          <cell r="D157">
            <v>-77957</v>
          </cell>
          <cell r="E157">
            <v>-57018</v>
          </cell>
          <cell r="F157">
            <v>-4403</v>
          </cell>
          <cell r="G157">
            <v>-16120</v>
          </cell>
          <cell r="H157">
            <v>-45</v>
          </cell>
          <cell r="I157">
            <v>-8000</v>
          </cell>
          <cell r="J157">
            <v>-3500</v>
          </cell>
          <cell r="K157">
            <v>-14000</v>
          </cell>
          <cell r="L157">
            <v>-14000</v>
          </cell>
          <cell r="M157">
            <v>-9211</v>
          </cell>
          <cell r="N157">
            <v>-7100</v>
          </cell>
          <cell r="O157">
            <v>-6529</v>
          </cell>
          <cell r="P157">
            <v>-3500</v>
          </cell>
          <cell r="Q157">
            <v>-94</v>
          </cell>
          <cell r="R157">
            <v>-10448</v>
          </cell>
          <cell r="S157">
            <v>-17404</v>
          </cell>
          <cell r="T157">
            <v>-4000</v>
          </cell>
          <cell r="U157">
            <v>-1770</v>
          </cell>
          <cell r="V157">
            <v>-1770</v>
          </cell>
          <cell r="W157">
            <v>-1770</v>
          </cell>
          <cell r="X157">
            <v>-13396</v>
          </cell>
          <cell r="Y157">
            <v>-8751</v>
          </cell>
          <cell r="Z157">
            <v>-7378</v>
          </cell>
          <cell r="AA157">
            <v>-310178</v>
          </cell>
          <cell r="AB157">
            <v>-55551</v>
          </cell>
          <cell r="AC157">
            <v>-55551</v>
          </cell>
          <cell r="AD157">
            <v>-10529</v>
          </cell>
          <cell r="AE157">
            <v>-66080</v>
          </cell>
          <cell r="AF157">
            <v>-3519</v>
          </cell>
          <cell r="AG157">
            <v>-3519</v>
          </cell>
          <cell r="AH157">
            <v>-3519</v>
          </cell>
          <cell r="AI157">
            <v>-3519</v>
          </cell>
          <cell r="AK157">
            <v>-95105</v>
          </cell>
          <cell r="AL157">
            <v>-57018</v>
          </cell>
          <cell r="AM157">
            <v>-26649</v>
          </cell>
          <cell r="AO157">
            <v>-13396</v>
          </cell>
          <cell r="AP157">
            <v>-13396</v>
          </cell>
        </row>
        <row r="158">
          <cell r="A158" t="str">
            <v>F48    Promotion &amp; Merchandising</v>
          </cell>
          <cell r="B158">
            <v>-2523626</v>
          </cell>
          <cell r="C158">
            <v>-415152</v>
          </cell>
          <cell r="D158">
            <v>-152274</v>
          </cell>
          <cell r="E158">
            <v>-309461</v>
          </cell>
          <cell r="F158">
            <v>-116653</v>
          </cell>
          <cell r="G158">
            <v>-110065</v>
          </cell>
          <cell r="H158">
            <v>-15872</v>
          </cell>
          <cell r="I158">
            <v>-31070</v>
          </cell>
          <cell r="J158">
            <v>-36097</v>
          </cell>
          <cell r="K158">
            <v>-34758</v>
          </cell>
          <cell r="L158">
            <v>-28889</v>
          </cell>
          <cell r="M158">
            <v>-93968</v>
          </cell>
          <cell r="N158">
            <v>-68242</v>
          </cell>
          <cell r="O158">
            <v>-13675</v>
          </cell>
          <cell r="P158">
            <v>-37013</v>
          </cell>
          <cell r="Q158">
            <v>-45439</v>
          </cell>
          <cell r="R158">
            <v>-27237</v>
          </cell>
          <cell r="S158">
            <v>-44764</v>
          </cell>
          <cell r="T158">
            <v>-18206</v>
          </cell>
          <cell r="U158">
            <v>-7027</v>
          </cell>
          <cell r="V158">
            <v>-4433</v>
          </cell>
          <cell r="W158">
            <v>-12877</v>
          </cell>
          <cell r="X158">
            <v>-715586</v>
          </cell>
          <cell r="Y158">
            <v>-9899</v>
          </cell>
          <cell r="Z158">
            <v>-30297</v>
          </cell>
          <cell r="AA158">
            <v>-2378952</v>
          </cell>
          <cell r="AB158">
            <v>-98062</v>
          </cell>
          <cell r="AC158">
            <v>-16215</v>
          </cell>
          <cell r="AD158">
            <v>-18824</v>
          </cell>
          <cell r="AE158">
            <v>-133101</v>
          </cell>
          <cell r="AF158">
            <v>-11573</v>
          </cell>
          <cell r="AG158">
            <v>-11573</v>
          </cell>
          <cell r="AH158">
            <v>-11573</v>
          </cell>
          <cell r="AI158">
            <v>-11573</v>
          </cell>
          <cell r="AK158">
            <v>-513214</v>
          </cell>
          <cell r="AL158">
            <v>-325676</v>
          </cell>
          <cell r="AM158">
            <v>-128889</v>
          </cell>
          <cell r="AO158">
            <v>-715586</v>
          </cell>
          <cell r="AP158">
            <v>-715586</v>
          </cell>
        </row>
        <row r="159">
          <cell r="A159" t="str">
            <v>F51       Public Events</v>
          </cell>
          <cell r="B159">
            <v>-635500</v>
          </cell>
          <cell r="C159">
            <v>-51612</v>
          </cell>
          <cell r="D159">
            <v>-43876</v>
          </cell>
          <cell r="E159">
            <v>-34211</v>
          </cell>
          <cell r="F159">
            <v>-26909</v>
          </cell>
          <cell r="G159">
            <v>-65900</v>
          </cell>
          <cell r="H159">
            <v>-9000</v>
          </cell>
          <cell r="I159">
            <v>-9999</v>
          </cell>
          <cell r="J159">
            <v>-5000</v>
          </cell>
          <cell r="K159">
            <v>-4480</v>
          </cell>
          <cell r="L159">
            <v>-7628</v>
          </cell>
          <cell r="M159">
            <v>-21053</v>
          </cell>
          <cell r="N159">
            <v>-20000</v>
          </cell>
          <cell r="O159">
            <v>-2962</v>
          </cell>
          <cell r="P159">
            <v>-2303</v>
          </cell>
          <cell r="Q159">
            <v>-2709</v>
          </cell>
          <cell r="R159">
            <v>-1316</v>
          </cell>
          <cell r="S159">
            <v>-2543</v>
          </cell>
          <cell r="T159">
            <v>-2500</v>
          </cell>
          <cell r="U159">
            <v>-2500</v>
          </cell>
          <cell r="V159">
            <v>-2500</v>
          </cell>
          <cell r="W159">
            <v>-2500</v>
          </cell>
          <cell r="X159">
            <v>-321500</v>
          </cell>
          <cell r="Y159">
            <v>-321500</v>
          </cell>
          <cell r="Z159">
            <v>-321500</v>
          </cell>
          <cell r="AA159">
            <v>-635500</v>
          </cell>
          <cell r="AB159">
            <v>-635500</v>
          </cell>
          <cell r="AC159">
            <v>-635500</v>
          </cell>
          <cell r="AD159">
            <v>-635500</v>
          </cell>
          <cell r="AE159">
            <v>-635500</v>
          </cell>
          <cell r="AF159">
            <v>-635500</v>
          </cell>
          <cell r="AG159">
            <v>-635500</v>
          </cell>
          <cell r="AH159">
            <v>-635500</v>
          </cell>
          <cell r="AK159">
            <v>-51612</v>
          </cell>
          <cell r="AL159">
            <v>-34211</v>
          </cell>
          <cell r="AM159">
            <v>-65900</v>
          </cell>
          <cell r="AO159">
            <v>-321500</v>
          </cell>
          <cell r="AP159">
            <v>-321500</v>
          </cell>
        </row>
        <row r="160">
          <cell r="A160" t="str">
            <v>F54       PR Specific to the Trade</v>
          </cell>
          <cell r="B160">
            <v>-321500</v>
          </cell>
          <cell r="C160">
            <v>-321500</v>
          </cell>
          <cell r="D160">
            <v>-321500</v>
          </cell>
          <cell r="E160">
            <v>-321500</v>
          </cell>
          <cell r="F160">
            <v>-321500</v>
          </cell>
          <cell r="G160">
            <v>-321500</v>
          </cell>
          <cell r="H160">
            <v>-321500</v>
          </cell>
          <cell r="I160">
            <v>-321500</v>
          </cell>
          <cell r="J160">
            <v>-321500</v>
          </cell>
          <cell r="K160">
            <v>-321500</v>
          </cell>
          <cell r="L160">
            <v>-321500</v>
          </cell>
          <cell r="M160">
            <v>-321500</v>
          </cell>
          <cell r="N160">
            <v>-321500</v>
          </cell>
          <cell r="O160">
            <v>-321500</v>
          </cell>
          <cell r="P160">
            <v>-321500</v>
          </cell>
          <cell r="Q160">
            <v>-321500</v>
          </cell>
          <cell r="R160">
            <v>-321500</v>
          </cell>
          <cell r="S160">
            <v>-321500</v>
          </cell>
          <cell r="T160">
            <v>-321500</v>
          </cell>
          <cell r="U160">
            <v>-321500</v>
          </cell>
          <cell r="V160">
            <v>-321500</v>
          </cell>
          <cell r="W160">
            <v>-321500</v>
          </cell>
          <cell r="X160">
            <v>-321500</v>
          </cell>
          <cell r="Y160">
            <v>-321500</v>
          </cell>
          <cell r="Z160">
            <v>-321500</v>
          </cell>
          <cell r="AA160">
            <v>-321500</v>
          </cell>
          <cell r="AB160">
            <v>-321500</v>
          </cell>
          <cell r="AC160">
            <v>-321500</v>
          </cell>
          <cell r="AD160">
            <v>-321500</v>
          </cell>
          <cell r="AE160">
            <v>-321500</v>
          </cell>
          <cell r="AF160">
            <v>-321500</v>
          </cell>
          <cell r="AG160">
            <v>-321500</v>
          </cell>
          <cell r="AH160">
            <v>-321500</v>
          </cell>
          <cell r="AK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</row>
        <row r="161">
          <cell r="A161" t="str">
            <v>F57       Research, studies &amp; panels</v>
          </cell>
          <cell r="B161">
            <v>0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K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</row>
        <row r="162">
          <cell r="A162" t="str">
            <v>F60       Direct Marketing</v>
          </cell>
          <cell r="B162">
            <v>-266941</v>
          </cell>
          <cell r="C162">
            <v>-10430</v>
          </cell>
          <cell r="D162">
            <v>-5618</v>
          </cell>
          <cell r="E162">
            <v>-5618</v>
          </cell>
          <cell r="F162">
            <v>-12988</v>
          </cell>
          <cell r="G162">
            <v>-5515</v>
          </cell>
          <cell r="H162">
            <v>-5515</v>
          </cell>
          <cell r="I162">
            <v>-5515</v>
          </cell>
          <cell r="J162">
            <v>-4100</v>
          </cell>
          <cell r="K162">
            <v>-2000</v>
          </cell>
          <cell r="L162">
            <v>-2000</v>
          </cell>
          <cell r="M162">
            <v>-2000</v>
          </cell>
          <cell r="N162">
            <v>-8050</v>
          </cell>
          <cell r="O162">
            <v>-8050</v>
          </cell>
          <cell r="P162">
            <v>-8050</v>
          </cell>
          <cell r="Q162">
            <v>-490</v>
          </cell>
          <cell r="R162">
            <v>-490</v>
          </cell>
          <cell r="S162">
            <v>-9675</v>
          </cell>
          <cell r="T162">
            <v>-9675</v>
          </cell>
          <cell r="U162">
            <v>-9675</v>
          </cell>
          <cell r="V162">
            <v>-9675</v>
          </cell>
          <cell r="W162">
            <v>-9675</v>
          </cell>
          <cell r="X162">
            <v>-165278</v>
          </cell>
          <cell r="Y162">
            <v>-165278</v>
          </cell>
          <cell r="Z162">
            <v>-500</v>
          </cell>
          <cell r="AA162">
            <v>-224643</v>
          </cell>
          <cell r="AB162">
            <v>-34558</v>
          </cell>
          <cell r="AC162">
            <v>-34558</v>
          </cell>
          <cell r="AD162">
            <v>-5830</v>
          </cell>
          <cell r="AE162">
            <v>-40388</v>
          </cell>
          <cell r="AF162">
            <v>-1910</v>
          </cell>
          <cell r="AG162">
            <v>-1910</v>
          </cell>
          <cell r="AH162">
            <v>-1910</v>
          </cell>
          <cell r="AI162">
            <v>-1910</v>
          </cell>
          <cell r="AK162">
            <v>-44988</v>
          </cell>
          <cell r="AL162">
            <v>0</v>
          </cell>
          <cell r="AM162">
            <v>-11345</v>
          </cell>
          <cell r="AO162">
            <v>-165278</v>
          </cell>
          <cell r="AP162">
            <v>-165278</v>
          </cell>
        </row>
        <row r="163">
          <cell r="A163" t="str">
            <v>F63       Funds given to the trade</v>
          </cell>
          <cell r="B163">
            <v>-2988</v>
          </cell>
          <cell r="C163">
            <v>-2988</v>
          </cell>
          <cell r="D163">
            <v>-2988</v>
          </cell>
          <cell r="E163">
            <v>-2988</v>
          </cell>
          <cell r="F163">
            <v>-2988</v>
          </cell>
          <cell r="G163">
            <v>-2988</v>
          </cell>
          <cell r="H163">
            <v>-2988</v>
          </cell>
          <cell r="I163">
            <v>-2988</v>
          </cell>
          <cell r="J163">
            <v>-2988</v>
          </cell>
          <cell r="K163">
            <v>-2988</v>
          </cell>
          <cell r="L163">
            <v>12</v>
          </cell>
          <cell r="M163">
            <v>12</v>
          </cell>
          <cell r="N163">
            <v>12</v>
          </cell>
          <cell r="O163">
            <v>12</v>
          </cell>
          <cell r="P163">
            <v>12</v>
          </cell>
          <cell r="Q163">
            <v>12</v>
          </cell>
          <cell r="R163">
            <v>12</v>
          </cell>
          <cell r="S163">
            <v>12</v>
          </cell>
          <cell r="T163">
            <v>12</v>
          </cell>
          <cell r="U163">
            <v>12</v>
          </cell>
          <cell r="V163">
            <v>12</v>
          </cell>
          <cell r="W163">
            <v>-3000</v>
          </cell>
          <cell r="X163">
            <v>-3000</v>
          </cell>
          <cell r="Y163">
            <v>-3000</v>
          </cell>
          <cell r="Z163">
            <v>-3000</v>
          </cell>
          <cell r="AA163">
            <v>-2988</v>
          </cell>
          <cell r="AB163">
            <v>-2988</v>
          </cell>
          <cell r="AC163">
            <v>-2988</v>
          </cell>
          <cell r="AD163">
            <v>-2988</v>
          </cell>
          <cell r="AE163">
            <v>-2988</v>
          </cell>
          <cell r="AF163">
            <v>-2988</v>
          </cell>
          <cell r="AG163">
            <v>-2988</v>
          </cell>
          <cell r="AH163">
            <v>-2988</v>
          </cell>
          <cell r="AK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</row>
        <row r="164">
          <cell r="A164" t="str">
            <v>F66       Unallocated funds given to agents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K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</row>
        <row r="165">
          <cell r="A165" t="str">
            <v>F69       A&amp;P subsidies paid / received</v>
          </cell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K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</row>
        <row r="166">
          <cell r="A166" t="str">
            <v>F72    Other A&amp;P</v>
          </cell>
          <cell r="B166">
            <v>-905429</v>
          </cell>
          <cell r="C166">
            <v>-62042</v>
          </cell>
          <cell r="D166">
            <v>-49494</v>
          </cell>
          <cell r="E166">
            <v>-34211</v>
          </cell>
          <cell r="F166">
            <v>-39897</v>
          </cell>
          <cell r="G166">
            <v>-71415</v>
          </cell>
          <cell r="H166">
            <v>-9000</v>
          </cell>
          <cell r="I166">
            <v>-9999</v>
          </cell>
          <cell r="J166">
            <v>-9100</v>
          </cell>
          <cell r="K166">
            <v>-6480</v>
          </cell>
          <cell r="L166">
            <v>-7616</v>
          </cell>
          <cell r="M166">
            <v>-21053</v>
          </cell>
          <cell r="N166">
            <v>-28050</v>
          </cell>
          <cell r="O166">
            <v>-2962</v>
          </cell>
          <cell r="P166">
            <v>-2303</v>
          </cell>
          <cell r="Q166">
            <v>-3199</v>
          </cell>
          <cell r="R166">
            <v>-1316</v>
          </cell>
          <cell r="S166">
            <v>-12217</v>
          </cell>
          <cell r="T166">
            <v>-2500</v>
          </cell>
          <cell r="U166">
            <v>-2500</v>
          </cell>
          <cell r="V166">
            <v>-2500</v>
          </cell>
          <cell r="W166">
            <v>-3000</v>
          </cell>
          <cell r="X166">
            <v>-486778</v>
          </cell>
          <cell r="Y166">
            <v>-486778</v>
          </cell>
          <cell r="Z166">
            <v>-500</v>
          </cell>
          <cell r="AA166">
            <v>-863131</v>
          </cell>
          <cell r="AB166">
            <v>-34558</v>
          </cell>
          <cell r="AC166">
            <v>-34558</v>
          </cell>
          <cell r="AD166">
            <v>-5830</v>
          </cell>
          <cell r="AE166">
            <v>-40388</v>
          </cell>
          <cell r="AF166">
            <v>-1910</v>
          </cell>
          <cell r="AG166">
            <v>-1910</v>
          </cell>
          <cell r="AH166">
            <v>-1910</v>
          </cell>
          <cell r="AI166">
            <v>-1910</v>
          </cell>
          <cell r="AK166">
            <v>-96600</v>
          </cell>
          <cell r="AL166">
            <v>-34211</v>
          </cell>
          <cell r="AM166">
            <v>-77245</v>
          </cell>
          <cell r="AO166">
            <v>-486778</v>
          </cell>
          <cell r="AP166">
            <v>-486778</v>
          </cell>
        </row>
        <row r="167">
          <cell r="A167" t="str">
            <v>F75    Marketing &amp; P.R. Overhead</v>
          </cell>
          <cell r="B167">
            <v>-914252</v>
          </cell>
          <cell r="C167">
            <v>-41804</v>
          </cell>
          <cell r="D167">
            <v>-43117</v>
          </cell>
          <cell r="E167">
            <v>-113421</v>
          </cell>
          <cell r="F167">
            <v>-39225</v>
          </cell>
          <cell r="G167">
            <v>-37872</v>
          </cell>
          <cell r="H167">
            <v>-7500</v>
          </cell>
          <cell r="I167">
            <v>-8250</v>
          </cell>
          <cell r="J167">
            <v>-13740</v>
          </cell>
          <cell r="K167">
            <v>-40000</v>
          </cell>
          <cell r="L167">
            <v>-40000</v>
          </cell>
          <cell r="M167">
            <v>-40000</v>
          </cell>
          <cell r="N167">
            <v>-30468</v>
          </cell>
          <cell r="O167">
            <v>-4</v>
          </cell>
          <cell r="P167">
            <v>-4</v>
          </cell>
          <cell r="Q167">
            <v>-6750</v>
          </cell>
          <cell r="R167">
            <v>-9416</v>
          </cell>
          <cell r="S167">
            <v>-37850</v>
          </cell>
          <cell r="T167">
            <v>-3351</v>
          </cell>
          <cell r="U167">
            <v>-26</v>
          </cell>
          <cell r="V167">
            <v>-26</v>
          </cell>
          <cell r="W167">
            <v>-26</v>
          </cell>
          <cell r="X167">
            <v>-475024</v>
          </cell>
          <cell r="Y167">
            <v>-475024</v>
          </cell>
          <cell r="Z167">
            <v>-475024</v>
          </cell>
          <cell r="AA167">
            <v>-907817</v>
          </cell>
          <cell r="AB167">
            <v>-907817</v>
          </cell>
          <cell r="AC167">
            <v>-907817</v>
          </cell>
          <cell r="AD167">
            <v>-907817</v>
          </cell>
          <cell r="AE167">
            <v>-907817</v>
          </cell>
          <cell r="AF167">
            <v>-6435</v>
          </cell>
          <cell r="AG167">
            <v>-6435</v>
          </cell>
          <cell r="AH167">
            <v>-6435</v>
          </cell>
          <cell r="AI167">
            <v>-6435</v>
          </cell>
          <cell r="AK167">
            <v>-41804</v>
          </cell>
          <cell r="AL167">
            <v>-113421</v>
          </cell>
          <cell r="AM167">
            <v>-37872</v>
          </cell>
          <cell r="AO167">
            <v>-475024</v>
          </cell>
          <cell r="AP167">
            <v>-475024</v>
          </cell>
        </row>
        <row r="168">
          <cell r="A168" t="str">
            <v>F85 ADVERTISING &amp; PROMOTION EXPENSES</v>
          </cell>
          <cell r="B168">
            <v>-4889900</v>
          </cell>
          <cell r="C168">
            <v>-653748</v>
          </cell>
          <cell r="D168">
            <v>-301065</v>
          </cell>
          <cell r="E168">
            <v>-469812</v>
          </cell>
          <cell r="F168">
            <v>-195775</v>
          </cell>
          <cell r="G168">
            <v>-219352</v>
          </cell>
          <cell r="H168">
            <v>-32372</v>
          </cell>
          <cell r="I168">
            <v>-49319</v>
          </cell>
          <cell r="J168">
            <v>-58937</v>
          </cell>
          <cell r="K168">
            <v>-81238</v>
          </cell>
          <cell r="L168">
            <v>-36505</v>
          </cell>
          <cell r="M168">
            <v>-115021</v>
          </cell>
          <cell r="N168">
            <v>-126760</v>
          </cell>
          <cell r="O168">
            <v>-16640</v>
          </cell>
          <cell r="P168">
            <v>-46316</v>
          </cell>
          <cell r="Q168">
            <v>-55388</v>
          </cell>
          <cell r="R168">
            <v>-37968</v>
          </cell>
          <cell r="S168">
            <v>-133924</v>
          </cell>
          <cell r="T168">
            <v>-24057</v>
          </cell>
          <cell r="U168">
            <v>-7053</v>
          </cell>
          <cell r="V168">
            <v>-4433</v>
          </cell>
          <cell r="W168">
            <v>-15877</v>
          </cell>
          <cell r="X168">
            <v>-1892387</v>
          </cell>
          <cell r="Y168">
            <v>-9899</v>
          </cell>
          <cell r="Z168">
            <v>-97817</v>
          </cell>
          <cell r="AA168">
            <v>-4681662</v>
          </cell>
          <cell r="AB168">
            <v>-132620</v>
          </cell>
          <cell r="AC168">
            <v>-16215</v>
          </cell>
          <cell r="AD168">
            <v>-24654</v>
          </cell>
          <cell r="AE168">
            <v>-173489</v>
          </cell>
          <cell r="AF168">
            <v>-34749</v>
          </cell>
          <cell r="AG168">
            <v>-34749</v>
          </cell>
          <cell r="AH168">
            <v>-34749</v>
          </cell>
          <cell r="AI168">
            <v>-34749</v>
          </cell>
          <cell r="AK168">
            <v>-786368</v>
          </cell>
          <cell r="AL168">
            <v>-486027</v>
          </cell>
          <cell r="AM168">
            <v>-244006</v>
          </cell>
          <cell r="AO168">
            <v>-1892387</v>
          </cell>
          <cell r="AP168">
            <v>-1892387</v>
          </cell>
        </row>
        <row r="169">
          <cell r="A169" t="str">
            <v>F95 CONTRIBUTIVE MARGIN</v>
          </cell>
          <cell r="B169">
            <v>4272168</v>
          </cell>
          <cell r="C169">
            <v>1420676</v>
          </cell>
          <cell r="D169">
            <v>909383</v>
          </cell>
          <cell r="E169">
            <v>45696</v>
          </cell>
          <cell r="F169">
            <v>563342</v>
          </cell>
          <cell r="G169">
            <v>404987</v>
          </cell>
          <cell r="H169">
            <v>97509</v>
          </cell>
          <cell r="I169">
            <v>132295</v>
          </cell>
          <cell r="J169">
            <v>83334</v>
          </cell>
          <cell r="K169">
            <v>167968</v>
          </cell>
          <cell r="L169">
            <v>236321</v>
          </cell>
          <cell r="M169">
            <v>362909</v>
          </cell>
          <cell r="N169">
            <v>458248</v>
          </cell>
          <cell r="O169">
            <v>-211</v>
          </cell>
          <cell r="P169">
            <v>66641</v>
          </cell>
          <cell r="Q169">
            <v>115048</v>
          </cell>
          <cell r="R169">
            <v>13828</v>
          </cell>
          <cell r="S169">
            <v>109784</v>
          </cell>
          <cell r="T169">
            <v>46184</v>
          </cell>
          <cell r="U169">
            <v>20222</v>
          </cell>
          <cell r="V169">
            <v>25133</v>
          </cell>
          <cell r="W169">
            <v>318178</v>
          </cell>
          <cell r="X169">
            <v>-2184791</v>
          </cell>
          <cell r="Y169">
            <v>7217</v>
          </cell>
          <cell r="Z169">
            <v>371593</v>
          </cell>
          <cell r="AA169">
            <v>3791491</v>
          </cell>
          <cell r="AB169">
            <v>329510</v>
          </cell>
          <cell r="AC169">
            <v>74201</v>
          </cell>
          <cell r="AD169">
            <v>65922</v>
          </cell>
          <cell r="AE169">
            <v>469634</v>
          </cell>
          <cell r="AF169">
            <v>11044</v>
          </cell>
          <cell r="AG169">
            <v>11044</v>
          </cell>
          <cell r="AH169">
            <v>11044</v>
          </cell>
          <cell r="AI169">
            <v>11044</v>
          </cell>
          <cell r="AK169">
            <v>1750186</v>
          </cell>
          <cell r="AL169">
            <v>119897</v>
          </cell>
          <cell r="AM169">
            <v>470909</v>
          </cell>
          <cell r="AO169">
            <v>-2184791</v>
          </cell>
          <cell r="AP169">
            <v>-2184790</v>
          </cell>
        </row>
        <row r="170">
          <cell r="A170" t="str">
            <v>H01       Sales Forces</v>
          </cell>
          <cell r="B170">
            <v>-833017</v>
          </cell>
          <cell r="C170">
            <v>-151281</v>
          </cell>
          <cell r="D170">
            <v>-128579</v>
          </cell>
          <cell r="E170">
            <v>-140570</v>
          </cell>
          <cell r="F170">
            <v>-81306</v>
          </cell>
          <cell r="G170">
            <v>-100749</v>
          </cell>
          <cell r="H170">
            <v>-25723</v>
          </cell>
          <cell r="I170">
            <v>-33456</v>
          </cell>
          <cell r="J170">
            <v>-9793</v>
          </cell>
          <cell r="K170">
            <v>-41500</v>
          </cell>
          <cell r="L170">
            <v>-4282</v>
          </cell>
          <cell r="M170">
            <v>-29079</v>
          </cell>
          <cell r="N170">
            <v>-1041</v>
          </cell>
          <cell r="O170">
            <v>-1041</v>
          </cell>
          <cell r="P170">
            <v>-23610</v>
          </cell>
          <cell r="Q170">
            <v>-5104</v>
          </cell>
          <cell r="R170">
            <v>-5104</v>
          </cell>
          <cell r="S170">
            <v>-11442</v>
          </cell>
          <cell r="T170">
            <v>-11442</v>
          </cell>
          <cell r="U170">
            <v>-895</v>
          </cell>
          <cell r="V170">
            <v>-895</v>
          </cell>
          <cell r="W170">
            <v>-895</v>
          </cell>
          <cell r="X170">
            <v>-28000</v>
          </cell>
          <cell r="Y170">
            <v>-28000</v>
          </cell>
          <cell r="Z170">
            <v>-4944</v>
          </cell>
          <cell r="AA170">
            <v>-821354</v>
          </cell>
          <cell r="AB170">
            <v>-821354</v>
          </cell>
          <cell r="AC170">
            <v>-821354</v>
          </cell>
          <cell r="AD170">
            <v>-821354</v>
          </cell>
          <cell r="AE170">
            <v>-821354</v>
          </cell>
          <cell r="AF170">
            <v>-11663</v>
          </cell>
          <cell r="AG170">
            <v>-11663</v>
          </cell>
          <cell r="AH170">
            <v>-11663</v>
          </cell>
          <cell r="AI170">
            <v>-11663</v>
          </cell>
          <cell r="AK170">
            <v>-151281</v>
          </cell>
          <cell r="AL170">
            <v>-140570</v>
          </cell>
          <cell r="AM170">
            <v>-100749</v>
          </cell>
          <cell r="AO170">
            <v>-28000</v>
          </cell>
          <cell r="AP170">
            <v>-28000</v>
          </cell>
        </row>
        <row r="171">
          <cell r="A171" t="str">
            <v>H03       Management (general managers subsidiaries)</v>
          </cell>
          <cell r="B171">
            <v>-935352</v>
          </cell>
          <cell r="C171">
            <v>-76625</v>
          </cell>
          <cell r="D171">
            <v>-61513</v>
          </cell>
          <cell r="E171">
            <v>-137177</v>
          </cell>
          <cell r="F171">
            <v>-43835</v>
          </cell>
          <cell r="G171">
            <v>-69999</v>
          </cell>
          <cell r="H171">
            <v>-69999</v>
          </cell>
          <cell r="I171">
            <v>-2250</v>
          </cell>
          <cell r="J171">
            <v>-3750</v>
          </cell>
          <cell r="K171">
            <v>-20000</v>
          </cell>
          <cell r="L171">
            <v>-20000</v>
          </cell>
          <cell r="M171">
            <v>-43421</v>
          </cell>
          <cell r="N171">
            <v>-48006</v>
          </cell>
          <cell r="O171">
            <v>-22989</v>
          </cell>
          <cell r="P171">
            <v>-22989</v>
          </cell>
          <cell r="Q171">
            <v>-23129</v>
          </cell>
          <cell r="R171">
            <v>-3582</v>
          </cell>
          <cell r="S171">
            <v>-43237</v>
          </cell>
          <cell r="T171">
            <v>-5977</v>
          </cell>
          <cell r="U171">
            <v>-223</v>
          </cell>
          <cell r="V171">
            <v>-223</v>
          </cell>
          <cell r="W171">
            <v>-46500</v>
          </cell>
          <cell r="X171">
            <v>-278635</v>
          </cell>
          <cell r="Y171">
            <v>-4502</v>
          </cell>
          <cell r="Z171">
            <v>-4502</v>
          </cell>
          <cell r="AA171">
            <v>-935352</v>
          </cell>
          <cell r="AB171">
            <v>-935352</v>
          </cell>
          <cell r="AC171">
            <v>-935352</v>
          </cell>
          <cell r="AD171">
            <v>-935352</v>
          </cell>
          <cell r="AE171">
            <v>-935352</v>
          </cell>
          <cell r="AF171">
            <v>-935352</v>
          </cell>
          <cell r="AG171">
            <v>-935352</v>
          </cell>
          <cell r="AH171">
            <v>-935352</v>
          </cell>
          <cell r="AK171">
            <v>-76625</v>
          </cell>
          <cell r="AL171">
            <v>-137177</v>
          </cell>
          <cell r="AM171">
            <v>-69999</v>
          </cell>
          <cell r="AO171">
            <v>-278635</v>
          </cell>
          <cell r="AP171">
            <v>-278635</v>
          </cell>
        </row>
        <row r="172">
          <cell r="A172" t="str">
            <v>H06       Sales Administation</v>
          </cell>
          <cell r="B172">
            <v>-287571</v>
          </cell>
          <cell r="C172">
            <v>-28286</v>
          </cell>
          <cell r="D172">
            <v>-10301</v>
          </cell>
          <cell r="E172">
            <v>-61615</v>
          </cell>
          <cell r="F172">
            <v>-18904</v>
          </cell>
          <cell r="G172">
            <v>-29424</v>
          </cell>
          <cell r="H172">
            <v>-29424</v>
          </cell>
          <cell r="I172">
            <v>-29424</v>
          </cell>
          <cell r="J172">
            <v>-3750</v>
          </cell>
          <cell r="K172">
            <v>-16250</v>
          </cell>
          <cell r="L172">
            <v>-16250</v>
          </cell>
          <cell r="M172">
            <v>-14166</v>
          </cell>
          <cell r="N172">
            <v>-1026</v>
          </cell>
          <cell r="O172">
            <v>-364</v>
          </cell>
          <cell r="P172">
            <v>-364</v>
          </cell>
          <cell r="Q172">
            <v>-1114</v>
          </cell>
          <cell r="R172">
            <v>-317</v>
          </cell>
          <cell r="S172">
            <v>-847</v>
          </cell>
          <cell r="T172">
            <v>-844</v>
          </cell>
          <cell r="U172">
            <v>-34</v>
          </cell>
          <cell r="V172">
            <v>-34</v>
          </cell>
          <cell r="W172">
            <v>-34</v>
          </cell>
          <cell r="X172">
            <v>-100327</v>
          </cell>
          <cell r="Y172">
            <v>-100327</v>
          </cell>
          <cell r="Z172">
            <v>-100327</v>
          </cell>
          <cell r="AA172">
            <v>-287571</v>
          </cell>
          <cell r="AB172">
            <v>-287571</v>
          </cell>
          <cell r="AC172">
            <v>-287571</v>
          </cell>
          <cell r="AD172">
            <v>-287571</v>
          </cell>
          <cell r="AE172">
            <v>-287571</v>
          </cell>
          <cell r="AF172">
            <v>-287571</v>
          </cell>
          <cell r="AG172">
            <v>-287571</v>
          </cell>
          <cell r="AH172">
            <v>-287571</v>
          </cell>
          <cell r="AK172">
            <v>-28286</v>
          </cell>
          <cell r="AL172">
            <v>-61615</v>
          </cell>
          <cell r="AM172">
            <v>-29424</v>
          </cell>
          <cell r="AO172">
            <v>-100327</v>
          </cell>
          <cell r="AP172">
            <v>-100327</v>
          </cell>
        </row>
        <row r="173">
          <cell r="A173" t="str">
            <v>H09    Sell-In</v>
          </cell>
          <cell r="B173">
            <v>-2055940</v>
          </cell>
          <cell r="C173">
            <v>-256193</v>
          </cell>
          <cell r="D173">
            <v>-200393</v>
          </cell>
          <cell r="E173">
            <v>-339362</v>
          </cell>
          <cell r="F173">
            <v>-144046</v>
          </cell>
          <cell r="G173">
            <v>-200172</v>
          </cell>
          <cell r="H173">
            <v>-25723</v>
          </cell>
          <cell r="I173">
            <v>-35706</v>
          </cell>
          <cell r="J173">
            <v>-17293</v>
          </cell>
          <cell r="K173">
            <v>-77750</v>
          </cell>
          <cell r="L173">
            <v>-4282</v>
          </cell>
          <cell r="M173">
            <v>-86666</v>
          </cell>
          <cell r="N173">
            <v>-50073</v>
          </cell>
          <cell r="O173">
            <v>-23354</v>
          </cell>
          <cell r="P173">
            <v>-23610</v>
          </cell>
          <cell r="Q173">
            <v>-29347</v>
          </cell>
          <cell r="R173">
            <v>-3899</v>
          </cell>
          <cell r="S173">
            <v>-55526</v>
          </cell>
          <cell r="T173">
            <v>-6821</v>
          </cell>
          <cell r="U173">
            <v>-1153</v>
          </cell>
          <cell r="V173">
            <v>-1153</v>
          </cell>
          <cell r="W173">
            <v>-46500</v>
          </cell>
          <cell r="X173">
            <v>-406962</v>
          </cell>
          <cell r="Y173">
            <v>-4502</v>
          </cell>
          <cell r="Z173">
            <v>-4944</v>
          </cell>
          <cell r="AA173">
            <v>-2044277</v>
          </cell>
          <cell r="AB173">
            <v>-2044277</v>
          </cell>
          <cell r="AC173">
            <v>-2044277</v>
          </cell>
          <cell r="AD173">
            <v>-2044277</v>
          </cell>
          <cell r="AE173">
            <v>-2044277</v>
          </cell>
          <cell r="AF173">
            <v>-11663</v>
          </cell>
          <cell r="AG173">
            <v>-11663</v>
          </cell>
          <cell r="AH173">
            <v>-11663</v>
          </cell>
          <cell r="AI173">
            <v>-11663</v>
          </cell>
          <cell r="AK173">
            <v>-256193</v>
          </cell>
          <cell r="AL173">
            <v>-339362</v>
          </cell>
          <cell r="AM173">
            <v>-200172</v>
          </cell>
          <cell r="AO173">
            <v>-406962</v>
          </cell>
          <cell r="AP173">
            <v>-406962</v>
          </cell>
        </row>
        <row r="174">
          <cell r="A174" t="str">
            <v>H12       Permanent Beauty consultants</v>
          </cell>
          <cell r="B174">
            <v>-2081825</v>
          </cell>
          <cell r="C174">
            <v>-105990</v>
          </cell>
          <cell r="D174">
            <v>-284608</v>
          </cell>
          <cell r="E174">
            <v>-205917</v>
          </cell>
          <cell r="F174">
            <v>-117500</v>
          </cell>
          <cell r="G174">
            <v>-213750</v>
          </cell>
          <cell r="H174">
            <v>-213750</v>
          </cell>
          <cell r="I174">
            <v>-33000</v>
          </cell>
          <cell r="J174">
            <v>-6000</v>
          </cell>
          <cell r="K174">
            <v>-25501</v>
          </cell>
          <cell r="L174">
            <v>-25501</v>
          </cell>
          <cell r="M174">
            <v>-142610</v>
          </cell>
          <cell r="N174">
            <v>-166080</v>
          </cell>
          <cell r="O174">
            <v>-166080</v>
          </cell>
          <cell r="P174">
            <v>-15090</v>
          </cell>
          <cell r="Q174">
            <v>-33288</v>
          </cell>
          <cell r="R174">
            <v>-28499</v>
          </cell>
          <cell r="S174">
            <v>-146113</v>
          </cell>
          <cell r="T174">
            <v>-10701</v>
          </cell>
          <cell r="U174">
            <v>-269</v>
          </cell>
          <cell r="V174">
            <v>-269</v>
          </cell>
          <cell r="W174">
            <v>-269</v>
          </cell>
          <cell r="X174">
            <v>-22920</v>
          </cell>
          <cell r="Y174">
            <v>-22920</v>
          </cell>
          <cell r="Z174">
            <v>-239619</v>
          </cell>
          <cell r="AA174">
            <v>-1797454</v>
          </cell>
          <cell r="AB174">
            <v>-137130</v>
          </cell>
          <cell r="AC174">
            <v>-95992</v>
          </cell>
          <cell r="AD174">
            <v>-51249</v>
          </cell>
          <cell r="AE174">
            <v>-284371</v>
          </cell>
          <cell r="AF174">
            <v>-284371</v>
          </cell>
          <cell r="AG174">
            <v>-284371</v>
          </cell>
          <cell r="AH174">
            <v>-284371</v>
          </cell>
          <cell r="AK174">
            <v>-243120</v>
          </cell>
          <cell r="AL174">
            <v>-301909</v>
          </cell>
          <cell r="AM174">
            <v>-264999</v>
          </cell>
          <cell r="AO174">
            <v>-22920</v>
          </cell>
          <cell r="AP174">
            <v>-22920</v>
          </cell>
        </row>
        <row r="175">
          <cell r="A175" t="str">
            <v>H15       Temporary Beauty consultants</v>
          </cell>
          <cell r="B175">
            <v>-514185</v>
          </cell>
          <cell r="C175">
            <v>-73618</v>
          </cell>
          <cell r="D175">
            <v>-43883</v>
          </cell>
          <cell r="E175">
            <v>-161404</v>
          </cell>
          <cell r="F175">
            <v>-26204</v>
          </cell>
          <cell r="G175">
            <v>-80650</v>
          </cell>
          <cell r="H175">
            <v>-80650</v>
          </cell>
          <cell r="I175">
            <v>-7500</v>
          </cell>
          <cell r="J175">
            <v>-1000</v>
          </cell>
          <cell r="K175">
            <v>-16500</v>
          </cell>
          <cell r="L175">
            <v>-16500</v>
          </cell>
          <cell r="M175">
            <v>-16500</v>
          </cell>
          <cell r="N175">
            <v>-1500</v>
          </cell>
          <cell r="O175">
            <v>-1500</v>
          </cell>
          <cell r="P175">
            <v>-14650</v>
          </cell>
          <cell r="Q175">
            <v>-34833</v>
          </cell>
          <cell r="R175">
            <v>-2678</v>
          </cell>
          <cell r="S175">
            <v>-2678</v>
          </cell>
          <cell r="T175">
            <v>-2678</v>
          </cell>
          <cell r="U175">
            <v>-841</v>
          </cell>
          <cell r="V175">
            <v>-841</v>
          </cell>
          <cell r="W175">
            <v>-841</v>
          </cell>
          <cell r="X175">
            <v>-841</v>
          </cell>
          <cell r="Y175">
            <v>-841</v>
          </cell>
          <cell r="Z175">
            <v>-26719</v>
          </cell>
          <cell r="AA175">
            <v>-491979</v>
          </cell>
          <cell r="AB175">
            <v>-17006</v>
          </cell>
          <cell r="AC175">
            <v>-17006</v>
          </cell>
          <cell r="AD175">
            <v>-5200</v>
          </cell>
          <cell r="AE175">
            <v>-22206</v>
          </cell>
          <cell r="AF175">
            <v>-22206</v>
          </cell>
          <cell r="AG175">
            <v>-22206</v>
          </cell>
          <cell r="AH175">
            <v>-22206</v>
          </cell>
          <cell r="AK175">
            <v>-90624</v>
          </cell>
          <cell r="AL175">
            <v>-161404</v>
          </cell>
          <cell r="AM175">
            <v>-85850</v>
          </cell>
          <cell r="AO175">
            <v>0</v>
          </cell>
          <cell r="AP175">
            <v>0</v>
          </cell>
        </row>
        <row r="176">
          <cell r="A176" t="str">
            <v>H18       Counters (Depreciation, write-off &amp; other costs)</v>
          </cell>
          <cell r="B176">
            <v>-329669</v>
          </cell>
          <cell r="C176">
            <v>-41054</v>
          </cell>
          <cell r="D176">
            <v>-28176</v>
          </cell>
          <cell r="E176">
            <v>-24350</v>
          </cell>
          <cell r="F176">
            <v>-19583</v>
          </cell>
          <cell r="G176">
            <v>-34698</v>
          </cell>
          <cell r="H176">
            <v>-34698</v>
          </cell>
          <cell r="I176">
            <v>-6353</v>
          </cell>
          <cell r="J176">
            <v>-7307</v>
          </cell>
          <cell r="K176">
            <v>-3750</v>
          </cell>
          <cell r="L176">
            <v>-3394</v>
          </cell>
          <cell r="M176">
            <v>-27372</v>
          </cell>
          <cell r="N176">
            <v>-23307</v>
          </cell>
          <cell r="O176">
            <v>-1354</v>
          </cell>
          <cell r="P176">
            <v>-1229</v>
          </cell>
          <cell r="Q176">
            <v>-9034</v>
          </cell>
          <cell r="R176">
            <v>-8222</v>
          </cell>
          <cell r="S176">
            <v>-24690</v>
          </cell>
          <cell r="T176">
            <v>-24690</v>
          </cell>
          <cell r="U176">
            <v>-24690</v>
          </cell>
          <cell r="V176">
            <v>-24690</v>
          </cell>
          <cell r="W176">
            <v>-24690</v>
          </cell>
          <cell r="X176">
            <v>-19053</v>
          </cell>
          <cell r="Y176">
            <v>-5040</v>
          </cell>
          <cell r="Z176">
            <v>-33153</v>
          </cell>
          <cell r="AA176">
            <v>-321119</v>
          </cell>
          <cell r="AB176">
            <v>-321119</v>
          </cell>
          <cell r="AC176">
            <v>-321119</v>
          </cell>
          <cell r="AD176">
            <v>-321119</v>
          </cell>
          <cell r="AE176">
            <v>-321119</v>
          </cell>
          <cell r="AF176">
            <v>-1200</v>
          </cell>
          <cell r="AG176">
            <v>-7350</v>
          </cell>
          <cell r="AH176">
            <v>-8550</v>
          </cell>
          <cell r="AI176">
            <v>-8550</v>
          </cell>
          <cell r="AK176">
            <v>-41054</v>
          </cell>
          <cell r="AL176">
            <v>-24350</v>
          </cell>
          <cell r="AM176">
            <v>-34698</v>
          </cell>
          <cell r="AO176">
            <v>-26403</v>
          </cell>
          <cell r="AP176">
            <v>-26403</v>
          </cell>
        </row>
        <row r="177">
          <cell r="A177" t="str">
            <v>H21       Boutiques (Depreciation, write-off &amp; other costs)</v>
          </cell>
          <cell r="B177">
            <v>-491640</v>
          </cell>
          <cell r="C177">
            <v>-491640</v>
          </cell>
          <cell r="D177">
            <v>-491640</v>
          </cell>
          <cell r="E177">
            <v>-491640</v>
          </cell>
          <cell r="F177">
            <v>-491640</v>
          </cell>
          <cell r="G177">
            <v>-491640</v>
          </cell>
          <cell r="H177">
            <v>-491640</v>
          </cell>
          <cell r="I177">
            <v>-491640</v>
          </cell>
          <cell r="J177">
            <v>-491640</v>
          </cell>
          <cell r="K177">
            <v>-491640</v>
          </cell>
          <cell r="L177">
            <v>-491640</v>
          </cell>
          <cell r="M177">
            <v>-491640</v>
          </cell>
          <cell r="N177">
            <v>-491640</v>
          </cell>
          <cell r="O177">
            <v>-491640</v>
          </cell>
          <cell r="P177">
            <v>-491640</v>
          </cell>
          <cell r="Q177">
            <v>-491640</v>
          </cell>
          <cell r="R177">
            <v>-491640</v>
          </cell>
          <cell r="S177">
            <v>-19074</v>
          </cell>
          <cell r="T177">
            <v>-19074</v>
          </cell>
          <cell r="U177">
            <v>-19074</v>
          </cell>
          <cell r="V177">
            <v>-19074</v>
          </cell>
          <cell r="W177">
            <v>-19074</v>
          </cell>
          <cell r="X177">
            <v>-19074</v>
          </cell>
          <cell r="Y177">
            <v>-19074</v>
          </cell>
          <cell r="Z177">
            <v>-19074</v>
          </cell>
          <cell r="AA177">
            <v>-19074</v>
          </cell>
          <cell r="AB177">
            <v>-340921</v>
          </cell>
          <cell r="AC177">
            <v>-82895</v>
          </cell>
          <cell r="AD177">
            <v>-48750</v>
          </cell>
          <cell r="AE177">
            <v>-472566</v>
          </cell>
          <cell r="AF177">
            <v>-472566</v>
          </cell>
          <cell r="AG177">
            <v>-472566</v>
          </cell>
          <cell r="AH177">
            <v>-472566</v>
          </cell>
          <cell r="AK177">
            <v>-340921</v>
          </cell>
          <cell r="AL177">
            <v>-82895</v>
          </cell>
          <cell r="AM177">
            <v>-48750</v>
          </cell>
          <cell r="AO177">
            <v>0</v>
          </cell>
          <cell r="AP177">
            <v>0</v>
          </cell>
        </row>
        <row r="178">
          <cell r="A178" t="str">
            <v>H24    Sell-Out</v>
          </cell>
          <cell r="B178">
            <v>-3417319</v>
          </cell>
          <cell r="C178">
            <v>-220662</v>
          </cell>
          <cell r="D178">
            <v>-356667</v>
          </cell>
          <cell r="E178">
            <v>-391671</v>
          </cell>
          <cell r="F178">
            <v>-163287</v>
          </cell>
          <cell r="G178">
            <v>-329098</v>
          </cell>
          <cell r="H178">
            <v>-329098</v>
          </cell>
          <cell r="I178">
            <v>-46853</v>
          </cell>
          <cell r="J178">
            <v>-14307</v>
          </cell>
          <cell r="K178">
            <v>-45751</v>
          </cell>
          <cell r="L178">
            <v>-3394</v>
          </cell>
          <cell r="M178">
            <v>-169981</v>
          </cell>
          <cell r="N178">
            <v>-190887</v>
          </cell>
          <cell r="O178">
            <v>-1354</v>
          </cell>
          <cell r="P178">
            <v>-30969</v>
          </cell>
          <cell r="Q178">
            <v>-77155</v>
          </cell>
          <cell r="R178">
            <v>-39399</v>
          </cell>
          <cell r="S178">
            <v>-189877</v>
          </cell>
          <cell r="T178">
            <v>-10701</v>
          </cell>
          <cell r="U178">
            <v>-1110</v>
          </cell>
          <cell r="V178">
            <v>-1110</v>
          </cell>
          <cell r="W178">
            <v>-1110</v>
          </cell>
          <cell r="X178">
            <v>-41972</v>
          </cell>
          <cell r="Y178">
            <v>-5040</v>
          </cell>
          <cell r="Z178">
            <v>-299491</v>
          </cell>
          <cell r="AA178">
            <v>-2629626</v>
          </cell>
          <cell r="AB178">
            <v>-495057</v>
          </cell>
          <cell r="AC178">
            <v>-178887</v>
          </cell>
          <cell r="AD178">
            <v>-105199</v>
          </cell>
          <cell r="AE178">
            <v>-779143</v>
          </cell>
          <cell r="AF178">
            <v>-1200</v>
          </cell>
          <cell r="AG178">
            <v>-7350</v>
          </cell>
          <cell r="AH178">
            <v>-8550</v>
          </cell>
          <cell r="AI178">
            <v>-8550</v>
          </cell>
          <cell r="AK178">
            <v>-715719</v>
          </cell>
          <cell r="AL178">
            <v>-570558</v>
          </cell>
          <cell r="AM178">
            <v>-434297</v>
          </cell>
          <cell r="AO178">
            <v>-49322</v>
          </cell>
          <cell r="AP178">
            <v>-49322</v>
          </cell>
        </row>
        <row r="179">
          <cell r="A179" t="str">
            <v>H25       Training Material (Consumption)</v>
          </cell>
          <cell r="B179">
            <v>-84032</v>
          </cell>
          <cell r="C179">
            <v>-20374</v>
          </cell>
          <cell r="D179">
            <v>-33877</v>
          </cell>
          <cell r="E179">
            <v>-236</v>
          </cell>
          <cell r="F179">
            <v>-3780</v>
          </cell>
          <cell r="G179">
            <v>-8644</v>
          </cell>
          <cell r="H179">
            <v>-8644</v>
          </cell>
          <cell r="I179">
            <v>-1056</v>
          </cell>
          <cell r="J179">
            <v>-1979</v>
          </cell>
          <cell r="K179">
            <v>-584</v>
          </cell>
          <cell r="L179">
            <v>-25</v>
          </cell>
          <cell r="M179">
            <v>-25</v>
          </cell>
          <cell r="N179">
            <v>-6260</v>
          </cell>
          <cell r="O179">
            <v>-6260</v>
          </cell>
          <cell r="P179">
            <v>-6</v>
          </cell>
          <cell r="Q179">
            <v>-3343</v>
          </cell>
          <cell r="R179">
            <v>-435</v>
          </cell>
          <cell r="S179">
            <v>-435</v>
          </cell>
          <cell r="T179">
            <v>-435</v>
          </cell>
          <cell r="U179">
            <v>-435</v>
          </cell>
          <cell r="V179">
            <v>-435</v>
          </cell>
          <cell r="W179">
            <v>-435</v>
          </cell>
          <cell r="X179">
            <v>-750</v>
          </cell>
          <cell r="Y179">
            <v>-1037</v>
          </cell>
          <cell r="Z179">
            <v>-82</v>
          </cell>
          <cell r="AA179">
            <v>-82466</v>
          </cell>
          <cell r="AB179">
            <v>-1356</v>
          </cell>
          <cell r="AC179">
            <v>-210</v>
          </cell>
          <cell r="AD179">
            <v>-210</v>
          </cell>
          <cell r="AE179">
            <v>-1566</v>
          </cell>
          <cell r="AF179">
            <v>-1566</v>
          </cell>
          <cell r="AG179">
            <v>-1566</v>
          </cell>
          <cell r="AH179">
            <v>-1566</v>
          </cell>
          <cell r="AK179">
            <v>-21730</v>
          </cell>
          <cell r="AL179">
            <v>-446</v>
          </cell>
          <cell r="AM179">
            <v>-8644</v>
          </cell>
          <cell r="AO179">
            <v>-750</v>
          </cell>
          <cell r="AP179">
            <v>-750</v>
          </cell>
        </row>
        <row r="180">
          <cell r="A180" t="str">
            <v>H26       Training (Additional Local Costs)</v>
          </cell>
          <cell r="B180">
            <v>-390640</v>
          </cell>
          <cell r="C180">
            <v>-44637</v>
          </cell>
          <cell r="D180">
            <v>-28381</v>
          </cell>
          <cell r="E180">
            <v>-46205</v>
          </cell>
          <cell r="F180">
            <v>-29696</v>
          </cell>
          <cell r="G180">
            <v>-55280</v>
          </cell>
          <cell r="H180">
            <v>-55280</v>
          </cell>
          <cell r="I180">
            <v>-800</v>
          </cell>
          <cell r="J180">
            <v>-6333</v>
          </cell>
          <cell r="K180">
            <v>-2000</v>
          </cell>
          <cell r="L180">
            <v>-2000</v>
          </cell>
          <cell r="M180">
            <v>-1590</v>
          </cell>
          <cell r="N180">
            <v>-1590</v>
          </cell>
          <cell r="O180">
            <v>-1590</v>
          </cell>
          <cell r="P180">
            <v>-3000</v>
          </cell>
          <cell r="Q180">
            <v>-4696</v>
          </cell>
          <cell r="R180">
            <v>-2844</v>
          </cell>
          <cell r="S180">
            <v>-22061</v>
          </cell>
          <cell r="T180">
            <v>-750</v>
          </cell>
          <cell r="U180">
            <v>-1687</v>
          </cell>
          <cell r="V180">
            <v>-1687</v>
          </cell>
          <cell r="W180">
            <v>-1687</v>
          </cell>
          <cell r="X180">
            <v>-139680</v>
          </cell>
          <cell r="Y180">
            <v>-1000</v>
          </cell>
          <cell r="Z180">
            <v>-1000</v>
          </cell>
          <cell r="AA180">
            <v>-390640</v>
          </cell>
          <cell r="AB180">
            <v>-390640</v>
          </cell>
          <cell r="AC180">
            <v>-390640</v>
          </cell>
          <cell r="AD180">
            <v>-390640</v>
          </cell>
          <cell r="AE180">
            <v>-390640</v>
          </cell>
          <cell r="AF180">
            <v>-390640</v>
          </cell>
          <cell r="AG180">
            <v>-390640</v>
          </cell>
          <cell r="AH180">
            <v>-390640</v>
          </cell>
          <cell r="AK180">
            <v>-44637</v>
          </cell>
          <cell r="AL180">
            <v>-46205</v>
          </cell>
          <cell r="AM180">
            <v>-55280</v>
          </cell>
          <cell r="AO180">
            <v>-139680</v>
          </cell>
          <cell r="AP180">
            <v>-139680</v>
          </cell>
        </row>
        <row r="181">
          <cell r="A181" t="str">
            <v>H30    Training</v>
          </cell>
          <cell r="B181">
            <v>-474673</v>
          </cell>
          <cell r="C181">
            <v>-65011</v>
          </cell>
          <cell r="D181">
            <v>-62258</v>
          </cell>
          <cell r="E181">
            <v>-46441</v>
          </cell>
          <cell r="F181">
            <v>-33476</v>
          </cell>
          <cell r="G181">
            <v>-63924</v>
          </cell>
          <cell r="H181">
            <v>-63924</v>
          </cell>
          <cell r="I181">
            <v>-1856</v>
          </cell>
          <cell r="J181">
            <v>-8313</v>
          </cell>
          <cell r="K181">
            <v>-2584</v>
          </cell>
          <cell r="L181">
            <v>-25</v>
          </cell>
          <cell r="M181">
            <v>-1590</v>
          </cell>
          <cell r="N181">
            <v>-6260</v>
          </cell>
          <cell r="O181">
            <v>-6260</v>
          </cell>
          <cell r="P181">
            <v>-3006</v>
          </cell>
          <cell r="Q181">
            <v>-8039</v>
          </cell>
          <cell r="R181">
            <v>-3279</v>
          </cell>
          <cell r="S181">
            <v>-22061</v>
          </cell>
          <cell r="T181">
            <v>-750</v>
          </cell>
          <cell r="U181">
            <v>-1687</v>
          </cell>
          <cell r="V181">
            <v>-1687</v>
          </cell>
          <cell r="W181">
            <v>-1687</v>
          </cell>
          <cell r="X181">
            <v>-140430</v>
          </cell>
          <cell r="Y181">
            <v>-2037</v>
          </cell>
          <cell r="Z181">
            <v>-82</v>
          </cell>
          <cell r="AA181">
            <v>-473107</v>
          </cell>
          <cell r="AB181">
            <v>-1356</v>
          </cell>
          <cell r="AC181">
            <v>-210</v>
          </cell>
          <cell r="AD181">
            <v>-210</v>
          </cell>
          <cell r="AE181">
            <v>-1566</v>
          </cell>
          <cell r="AF181">
            <v>-1566</v>
          </cell>
          <cell r="AG181">
            <v>-1566</v>
          </cell>
          <cell r="AH181">
            <v>-1566</v>
          </cell>
          <cell r="AK181">
            <v>-66367</v>
          </cell>
          <cell r="AL181">
            <v>-46651</v>
          </cell>
          <cell r="AM181">
            <v>-63924</v>
          </cell>
          <cell r="AO181">
            <v>-140430</v>
          </cell>
          <cell r="AP181">
            <v>-140430</v>
          </cell>
        </row>
        <row r="182">
          <cell r="A182" t="str">
            <v>H33       Bad Debt write-off</v>
          </cell>
          <cell r="B182">
            <v>-78</v>
          </cell>
          <cell r="C182">
            <v>-78</v>
          </cell>
          <cell r="D182">
            <v>-78</v>
          </cell>
          <cell r="E182">
            <v>-78</v>
          </cell>
          <cell r="F182">
            <v>-78</v>
          </cell>
          <cell r="G182">
            <v>-78</v>
          </cell>
          <cell r="H182">
            <v>-78</v>
          </cell>
          <cell r="I182">
            <v>-78</v>
          </cell>
          <cell r="J182">
            <v>-78</v>
          </cell>
          <cell r="K182">
            <v>-78</v>
          </cell>
          <cell r="L182">
            <v>-78</v>
          </cell>
          <cell r="M182">
            <v>-78</v>
          </cell>
          <cell r="N182">
            <v>-78</v>
          </cell>
          <cell r="O182">
            <v>-78</v>
          </cell>
          <cell r="P182">
            <v>-78</v>
          </cell>
          <cell r="Q182">
            <v>-78</v>
          </cell>
          <cell r="R182">
            <v>-78</v>
          </cell>
          <cell r="S182">
            <v>-78</v>
          </cell>
          <cell r="T182">
            <v>-78</v>
          </cell>
          <cell r="U182">
            <v>-78</v>
          </cell>
          <cell r="V182">
            <v>-78</v>
          </cell>
          <cell r="W182">
            <v>-78</v>
          </cell>
          <cell r="X182">
            <v>-78</v>
          </cell>
          <cell r="Y182">
            <v>-78</v>
          </cell>
          <cell r="Z182">
            <v>-78</v>
          </cell>
          <cell r="AA182">
            <v>-78</v>
          </cell>
          <cell r="AB182">
            <v>-78</v>
          </cell>
          <cell r="AC182">
            <v>-78</v>
          </cell>
          <cell r="AD182">
            <v>-78</v>
          </cell>
          <cell r="AE182">
            <v>-78</v>
          </cell>
          <cell r="AF182">
            <v>-78</v>
          </cell>
          <cell r="AG182">
            <v>-78</v>
          </cell>
          <cell r="AH182">
            <v>-78</v>
          </cell>
          <cell r="AK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</row>
        <row r="183">
          <cell r="A183" t="str">
            <v>H36       Bad Debt accruals</v>
          </cell>
          <cell r="B183">
            <v>-373</v>
          </cell>
          <cell r="C183">
            <v>-373</v>
          </cell>
          <cell r="D183">
            <v>-373</v>
          </cell>
          <cell r="E183">
            <v>-373</v>
          </cell>
          <cell r="F183">
            <v>-373</v>
          </cell>
          <cell r="G183">
            <v>-373</v>
          </cell>
          <cell r="H183">
            <v>-373</v>
          </cell>
          <cell r="I183">
            <v>-373</v>
          </cell>
          <cell r="J183">
            <v>-373</v>
          </cell>
          <cell r="K183">
            <v>-373</v>
          </cell>
          <cell r="L183">
            <v>-373</v>
          </cell>
          <cell r="M183">
            <v>-373</v>
          </cell>
          <cell r="N183">
            <v>-373</v>
          </cell>
          <cell r="O183">
            <v>-373</v>
          </cell>
          <cell r="P183">
            <v>-373</v>
          </cell>
          <cell r="Q183">
            <v>-373</v>
          </cell>
          <cell r="R183">
            <v>-373</v>
          </cell>
          <cell r="S183">
            <v>-373</v>
          </cell>
          <cell r="T183">
            <v>-373</v>
          </cell>
          <cell r="U183">
            <v>-373</v>
          </cell>
          <cell r="V183">
            <v>-373</v>
          </cell>
          <cell r="W183">
            <v>-373</v>
          </cell>
          <cell r="X183">
            <v>-373</v>
          </cell>
          <cell r="Y183">
            <v>-373</v>
          </cell>
          <cell r="Z183">
            <v>-373</v>
          </cell>
          <cell r="AA183">
            <v>-373</v>
          </cell>
          <cell r="AB183">
            <v>-373</v>
          </cell>
          <cell r="AC183">
            <v>-373</v>
          </cell>
          <cell r="AD183">
            <v>-373</v>
          </cell>
          <cell r="AE183">
            <v>-373</v>
          </cell>
          <cell r="AF183">
            <v>-373</v>
          </cell>
          <cell r="AG183">
            <v>-373</v>
          </cell>
          <cell r="AH183">
            <v>-373</v>
          </cell>
          <cell r="AK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</row>
        <row r="184">
          <cell r="A184" t="str">
            <v>H39       Credit Risks Insurance</v>
          </cell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K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</row>
        <row r="185">
          <cell r="A185" t="str">
            <v>H42    Bad Debt</v>
          </cell>
          <cell r="B185">
            <v>-451</v>
          </cell>
          <cell r="C185">
            <v>-451</v>
          </cell>
          <cell r="D185">
            <v>-373</v>
          </cell>
          <cell r="E185">
            <v>-373</v>
          </cell>
          <cell r="F185">
            <v>-373</v>
          </cell>
          <cell r="G185">
            <v>-373</v>
          </cell>
          <cell r="H185">
            <v>-373</v>
          </cell>
          <cell r="I185">
            <v>-373</v>
          </cell>
          <cell r="J185">
            <v>-373</v>
          </cell>
          <cell r="K185">
            <v>-373</v>
          </cell>
          <cell r="L185">
            <v>-373</v>
          </cell>
          <cell r="M185">
            <v>-373</v>
          </cell>
          <cell r="N185">
            <v>-373</v>
          </cell>
          <cell r="O185">
            <v>-373</v>
          </cell>
          <cell r="P185">
            <v>-373</v>
          </cell>
          <cell r="Q185">
            <v>-373</v>
          </cell>
          <cell r="R185">
            <v>-78</v>
          </cell>
          <cell r="S185">
            <v>-78</v>
          </cell>
          <cell r="T185">
            <v>-78</v>
          </cell>
          <cell r="U185">
            <v>-78</v>
          </cell>
          <cell r="V185">
            <v>-78</v>
          </cell>
          <cell r="W185">
            <v>-78</v>
          </cell>
          <cell r="X185">
            <v>-78</v>
          </cell>
          <cell r="Y185">
            <v>-78</v>
          </cell>
          <cell r="Z185">
            <v>-78</v>
          </cell>
          <cell r="AA185">
            <v>-451</v>
          </cell>
          <cell r="AB185">
            <v>-451</v>
          </cell>
          <cell r="AC185">
            <v>-451</v>
          </cell>
          <cell r="AD185">
            <v>-451</v>
          </cell>
          <cell r="AE185">
            <v>-451</v>
          </cell>
          <cell r="AF185">
            <v>-451</v>
          </cell>
          <cell r="AG185">
            <v>-451</v>
          </cell>
          <cell r="AH185">
            <v>-451</v>
          </cell>
          <cell r="AK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</row>
        <row r="186">
          <cell r="A186" t="str">
            <v>H45 OTHER SELLING EXPENSES</v>
          </cell>
          <cell r="B186">
            <v>-5948383</v>
          </cell>
          <cell r="C186">
            <v>-541865</v>
          </cell>
          <cell r="D186">
            <v>-619691</v>
          </cell>
          <cell r="E186">
            <v>-777474</v>
          </cell>
          <cell r="F186">
            <v>-340809</v>
          </cell>
          <cell r="G186">
            <v>-593194</v>
          </cell>
          <cell r="H186">
            <v>-25723</v>
          </cell>
          <cell r="I186">
            <v>-84415</v>
          </cell>
          <cell r="J186">
            <v>-39912</v>
          </cell>
          <cell r="K186">
            <v>-126084</v>
          </cell>
          <cell r="L186">
            <v>-7701</v>
          </cell>
          <cell r="M186">
            <v>-258237</v>
          </cell>
          <cell r="N186">
            <v>-247220</v>
          </cell>
          <cell r="O186">
            <v>-24708</v>
          </cell>
          <cell r="P186">
            <v>-57585</v>
          </cell>
          <cell r="Q186">
            <v>-114541</v>
          </cell>
          <cell r="R186">
            <v>-46655</v>
          </cell>
          <cell r="S186">
            <v>-267465</v>
          </cell>
          <cell r="T186">
            <v>-18272</v>
          </cell>
          <cell r="U186">
            <v>-3949</v>
          </cell>
          <cell r="V186">
            <v>-3949</v>
          </cell>
          <cell r="W186">
            <v>-46500</v>
          </cell>
          <cell r="X186">
            <v>-589365</v>
          </cell>
          <cell r="Y186">
            <v>-11579</v>
          </cell>
          <cell r="Z186">
            <v>-304517</v>
          </cell>
          <cell r="AA186">
            <v>-5147461</v>
          </cell>
          <cell r="AB186">
            <v>-496413</v>
          </cell>
          <cell r="AC186">
            <v>-179097</v>
          </cell>
          <cell r="AD186">
            <v>-105199</v>
          </cell>
          <cell r="AE186">
            <v>-780709</v>
          </cell>
          <cell r="AF186">
            <v>-12863</v>
          </cell>
          <cell r="AG186">
            <v>-7350</v>
          </cell>
          <cell r="AH186">
            <v>-20213</v>
          </cell>
          <cell r="AI186">
            <v>-20213</v>
          </cell>
          <cell r="AK186">
            <v>-1038278</v>
          </cell>
          <cell r="AL186">
            <v>-956571</v>
          </cell>
          <cell r="AM186">
            <v>-698393</v>
          </cell>
          <cell r="AO186">
            <v>-596715</v>
          </cell>
          <cell r="AP186">
            <v>-596715</v>
          </cell>
        </row>
        <row r="187">
          <cell r="A187" t="str">
            <v>H48    Other R&amp;D Costs</v>
          </cell>
          <cell r="B187">
            <v>-596715</v>
          </cell>
          <cell r="C187">
            <v>-596715</v>
          </cell>
          <cell r="D187">
            <v>-596715</v>
          </cell>
          <cell r="E187">
            <v>-596715</v>
          </cell>
          <cell r="F187">
            <v>-596715</v>
          </cell>
          <cell r="G187">
            <v>-596715</v>
          </cell>
          <cell r="H187">
            <v>-596715</v>
          </cell>
          <cell r="I187">
            <v>-596715</v>
          </cell>
          <cell r="J187">
            <v>-596715</v>
          </cell>
          <cell r="K187">
            <v>-596715</v>
          </cell>
          <cell r="L187">
            <v>-596715</v>
          </cell>
          <cell r="M187">
            <v>-596715</v>
          </cell>
          <cell r="N187">
            <v>-596715</v>
          </cell>
          <cell r="O187">
            <v>-596715</v>
          </cell>
          <cell r="P187">
            <v>-596715</v>
          </cell>
          <cell r="Q187">
            <v>-596715</v>
          </cell>
          <cell r="R187">
            <v>-596715</v>
          </cell>
          <cell r="S187">
            <v>-596715</v>
          </cell>
          <cell r="T187">
            <v>-596715</v>
          </cell>
          <cell r="U187">
            <v>-596715</v>
          </cell>
          <cell r="V187">
            <v>-596715</v>
          </cell>
          <cell r="W187">
            <v>-596715</v>
          </cell>
          <cell r="X187">
            <v>-596715</v>
          </cell>
          <cell r="Y187">
            <v>-596715</v>
          </cell>
          <cell r="Z187">
            <v>-596715</v>
          </cell>
          <cell r="AA187">
            <v>-596715</v>
          </cell>
          <cell r="AB187">
            <v>-596715</v>
          </cell>
          <cell r="AC187">
            <v>-596715</v>
          </cell>
          <cell r="AD187">
            <v>-596715</v>
          </cell>
          <cell r="AE187">
            <v>-596715</v>
          </cell>
          <cell r="AF187">
            <v>-596715</v>
          </cell>
          <cell r="AG187">
            <v>-596715</v>
          </cell>
          <cell r="AH187">
            <v>-596715</v>
          </cell>
          <cell r="AK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</row>
        <row r="188">
          <cell r="A188" t="str">
            <v>H51    General Management</v>
          </cell>
          <cell r="B188">
            <v>-90006</v>
          </cell>
          <cell r="C188">
            <v>-77</v>
          </cell>
          <cell r="D188">
            <v>-77</v>
          </cell>
          <cell r="E188">
            <v>-11695</v>
          </cell>
          <cell r="F188">
            <v>-11695</v>
          </cell>
          <cell r="G188">
            <v>-11695</v>
          </cell>
          <cell r="H188">
            <v>-11695</v>
          </cell>
          <cell r="I188">
            <v>-11695</v>
          </cell>
          <cell r="J188">
            <v>-11695</v>
          </cell>
          <cell r="K188">
            <v>-11695</v>
          </cell>
          <cell r="L188">
            <v>-11695</v>
          </cell>
          <cell r="M188">
            <v>-11695</v>
          </cell>
          <cell r="N188">
            <v>-11695</v>
          </cell>
          <cell r="O188">
            <v>-11695</v>
          </cell>
          <cell r="P188">
            <v>-11695</v>
          </cell>
          <cell r="Q188">
            <v>-11695</v>
          </cell>
          <cell r="R188">
            <v>350</v>
          </cell>
          <cell r="S188">
            <v>350</v>
          </cell>
          <cell r="T188">
            <v>350</v>
          </cell>
          <cell r="U188">
            <v>-30</v>
          </cell>
          <cell r="V188">
            <v>-30</v>
          </cell>
          <cell r="W188">
            <v>-30</v>
          </cell>
          <cell r="X188">
            <v>-78554</v>
          </cell>
          <cell r="Y188">
            <v>-78554</v>
          </cell>
          <cell r="Z188">
            <v>-78554</v>
          </cell>
          <cell r="AA188">
            <v>-90006</v>
          </cell>
          <cell r="AB188">
            <v>-90006</v>
          </cell>
          <cell r="AC188">
            <v>-90006</v>
          </cell>
          <cell r="AD188">
            <v>-90006</v>
          </cell>
          <cell r="AE188">
            <v>-90006</v>
          </cell>
          <cell r="AF188">
            <v>-90006</v>
          </cell>
          <cell r="AG188">
            <v>-90006</v>
          </cell>
          <cell r="AH188">
            <v>-90006</v>
          </cell>
          <cell r="AK188">
            <v>-77</v>
          </cell>
          <cell r="AL188">
            <v>-11695</v>
          </cell>
          <cell r="AM188">
            <v>0</v>
          </cell>
          <cell r="AO188">
            <v>-78554</v>
          </cell>
          <cell r="AP188">
            <v>-78554</v>
          </cell>
        </row>
        <row r="189">
          <cell r="A189" t="str">
            <v>H54    HR / Personnel</v>
          </cell>
          <cell r="B189">
            <v>-102415</v>
          </cell>
          <cell r="C189">
            <v>-12250</v>
          </cell>
          <cell r="D189">
            <v>-13716</v>
          </cell>
          <cell r="E189">
            <v>-13404</v>
          </cell>
          <cell r="F189">
            <v>-6299</v>
          </cell>
          <cell r="G189">
            <v>-9049</v>
          </cell>
          <cell r="H189">
            <v>-9049</v>
          </cell>
          <cell r="I189">
            <v>-9049</v>
          </cell>
          <cell r="J189">
            <v>-9049</v>
          </cell>
          <cell r="K189">
            <v>-9049</v>
          </cell>
          <cell r="L189">
            <v>-9049</v>
          </cell>
          <cell r="M189">
            <v>-8874</v>
          </cell>
          <cell r="N189">
            <v>-5873</v>
          </cell>
          <cell r="O189">
            <v>-287</v>
          </cell>
          <cell r="P189">
            <v>-287</v>
          </cell>
          <cell r="Q189">
            <v>-2561</v>
          </cell>
          <cell r="R189">
            <v>-1115</v>
          </cell>
          <cell r="S189">
            <v>-5870</v>
          </cell>
          <cell r="T189">
            <v>-892</v>
          </cell>
          <cell r="U189">
            <v>-67</v>
          </cell>
          <cell r="V189">
            <v>-67</v>
          </cell>
          <cell r="W189">
            <v>-67</v>
          </cell>
          <cell r="X189">
            <v>-22159</v>
          </cell>
          <cell r="Y189">
            <v>-22159</v>
          </cell>
          <cell r="Z189">
            <v>-22159</v>
          </cell>
          <cell r="AA189">
            <v>-102415</v>
          </cell>
          <cell r="AB189">
            <v>-102415</v>
          </cell>
          <cell r="AC189">
            <v>-102415</v>
          </cell>
          <cell r="AD189">
            <v>-102415</v>
          </cell>
          <cell r="AE189">
            <v>-102415</v>
          </cell>
          <cell r="AF189">
            <v>-102415</v>
          </cell>
          <cell r="AG189">
            <v>-102415</v>
          </cell>
          <cell r="AH189">
            <v>-102415</v>
          </cell>
          <cell r="AK189">
            <v>-12250</v>
          </cell>
          <cell r="AL189">
            <v>-13404</v>
          </cell>
          <cell r="AM189">
            <v>-9049</v>
          </cell>
          <cell r="AO189">
            <v>-22159</v>
          </cell>
          <cell r="AP189">
            <v>-22159</v>
          </cell>
        </row>
        <row r="190">
          <cell r="A190" t="str">
            <v>H57    Finance / Accounting</v>
          </cell>
          <cell r="B190">
            <v>-396802</v>
          </cell>
          <cell r="C190">
            <v>-48999</v>
          </cell>
          <cell r="D190">
            <v>-49645</v>
          </cell>
          <cell r="E190">
            <v>-69540</v>
          </cell>
          <cell r="F190">
            <v>-10486</v>
          </cell>
          <cell r="G190">
            <v>-24999</v>
          </cell>
          <cell r="H190">
            <v>-24999</v>
          </cell>
          <cell r="I190">
            <v>-24999</v>
          </cell>
          <cell r="J190">
            <v>-24999</v>
          </cell>
          <cell r="K190">
            <v>-24999</v>
          </cell>
          <cell r="L190">
            <v>-24999</v>
          </cell>
          <cell r="M190">
            <v>-6603</v>
          </cell>
          <cell r="N190">
            <v>-9188</v>
          </cell>
          <cell r="O190">
            <v>-6807</v>
          </cell>
          <cell r="P190">
            <v>-6807</v>
          </cell>
          <cell r="Q190">
            <v>-8494</v>
          </cell>
          <cell r="R190">
            <v>-3949</v>
          </cell>
          <cell r="S190">
            <v>-24904</v>
          </cell>
          <cell r="T190">
            <v>-2322</v>
          </cell>
          <cell r="U190">
            <v>-153</v>
          </cell>
          <cell r="V190">
            <v>-153</v>
          </cell>
          <cell r="W190">
            <v>-153</v>
          </cell>
          <cell r="X190">
            <v>-130714</v>
          </cell>
          <cell r="Y190">
            <v>-130714</v>
          </cell>
          <cell r="Z190">
            <v>-130714</v>
          </cell>
          <cell r="AA190">
            <v>-396802</v>
          </cell>
          <cell r="AB190">
            <v>-396802</v>
          </cell>
          <cell r="AC190">
            <v>-396802</v>
          </cell>
          <cell r="AD190">
            <v>-396802</v>
          </cell>
          <cell r="AE190">
            <v>-396802</v>
          </cell>
          <cell r="AF190">
            <v>-396802</v>
          </cell>
          <cell r="AG190">
            <v>-396802</v>
          </cell>
          <cell r="AH190">
            <v>-396802</v>
          </cell>
          <cell r="AK190">
            <v>-48999</v>
          </cell>
          <cell r="AL190">
            <v>-69540</v>
          </cell>
          <cell r="AM190">
            <v>-24999</v>
          </cell>
          <cell r="AO190">
            <v>-130714</v>
          </cell>
          <cell r="AP190">
            <v>-130714</v>
          </cell>
        </row>
        <row r="191">
          <cell r="A191" t="str">
            <v>H60    MIS</v>
          </cell>
          <cell r="B191">
            <v>-249129</v>
          </cell>
          <cell r="C191">
            <v>-36999</v>
          </cell>
          <cell r="D191">
            <v>-11828</v>
          </cell>
          <cell r="E191">
            <v>-22548</v>
          </cell>
          <cell r="F191">
            <v>-10765</v>
          </cell>
          <cell r="G191">
            <v>-10000</v>
          </cell>
          <cell r="H191">
            <v>-10000</v>
          </cell>
          <cell r="I191">
            <v>-10000</v>
          </cell>
          <cell r="J191">
            <v>-10000</v>
          </cell>
          <cell r="K191">
            <v>-10000</v>
          </cell>
          <cell r="L191">
            <v>-10000</v>
          </cell>
          <cell r="M191">
            <v>-4050</v>
          </cell>
          <cell r="N191">
            <v>-4967</v>
          </cell>
          <cell r="O191">
            <v>-1047</v>
          </cell>
          <cell r="P191">
            <v>-1047</v>
          </cell>
          <cell r="Q191">
            <v>-2566</v>
          </cell>
          <cell r="R191">
            <v>-2436</v>
          </cell>
          <cell r="S191">
            <v>-13841</v>
          </cell>
          <cell r="T191">
            <v>-1684</v>
          </cell>
          <cell r="U191">
            <v>-102</v>
          </cell>
          <cell r="V191">
            <v>-102</v>
          </cell>
          <cell r="W191">
            <v>-102</v>
          </cell>
          <cell r="X191">
            <v>-122467</v>
          </cell>
          <cell r="Y191">
            <v>-122467</v>
          </cell>
          <cell r="Z191">
            <v>-122467</v>
          </cell>
          <cell r="AA191">
            <v>-245300</v>
          </cell>
          <cell r="AB191">
            <v>-245300</v>
          </cell>
          <cell r="AC191">
            <v>-245300</v>
          </cell>
          <cell r="AD191">
            <v>-245300</v>
          </cell>
          <cell r="AE191">
            <v>-245300</v>
          </cell>
          <cell r="AF191">
            <v>-3829</v>
          </cell>
          <cell r="AG191">
            <v>-3829</v>
          </cell>
          <cell r="AH191">
            <v>-3829</v>
          </cell>
          <cell r="AI191">
            <v>-3829</v>
          </cell>
          <cell r="AK191">
            <v>-36999</v>
          </cell>
          <cell r="AL191">
            <v>-22548</v>
          </cell>
          <cell r="AM191">
            <v>-10000</v>
          </cell>
          <cell r="AO191">
            <v>-122467</v>
          </cell>
          <cell r="AP191">
            <v>-122467</v>
          </cell>
        </row>
        <row r="192">
          <cell r="A192" t="str">
            <v>H63    Purchasing</v>
          </cell>
          <cell r="B192">
            <v>-6943</v>
          </cell>
          <cell r="C192">
            <v>-6943</v>
          </cell>
          <cell r="D192">
            <v>-6943</v>
          </cell>
          <cell r="E192">
            <v>-6943</v>
          </cell>
          <cell r="F192">
            <v>-6943</v>
          </cell>
          <cell r="G192">
            <v>-6943</v>
          </cell>
          <cell r="H192">
            <v>-6943</v>
          </cell>
          <cell r="I192">
            <v>-6943</v>
          </cell>
          <cell r="J192">
            <v>-6943</v>
          </cell>
          <cell r="K192">
            <v>-6943</v>
          </cell>
          <cell r="L192">
            <v>-6943</v>
          </cell>
          <cell r="M192">
            <v>-6943</v>
          </cell>
          <cell r="N192">
            <v>-6943</v>
          </cell>
          <cell r="O192">
            <v>-355</v>
          </cell>
          <cell r="P192">
            <v>-355</v>
          </cell>
          <cell r="Q192">
            <v>-254</v>
          </cell>
          <cell r="R192">
            <v>-254</v>
          </cell>
          <cell r="S192">
            <v>-1334</v>
          </cell>
          <cell r="T192">
            <v>-1334</v>
          </cell>
          <cell r="U192">
            <v>-1334</v>
          </cell>
          <cell r="V192">
            <v>-1334</v>
          </cell>
          <cell r="W192">
            <v>-1334</v>
          </cell>
          <cell r="X192">
            <v>-5000</v>
          </cell>
          <cell r="Y192">
            <v>-5000</v>
          </cell>
          <cell r="Z192">
            <v>-5000</v>
          </cell>
          <cell r="AA192">
            <v>-6943</v>
          </cell>
          <cell r="AB192">
            <v>-6943</v>
          </cell>
          <cell r="AC192">
            <v>-6943</v>
          </cell>
          <cell r="AD192">
            <v>-6943</v>
          </cell>
          <cell r="AE192">
            <v>-6943</v>
          </cell>
          <cell r="AF192">
            <v>-6943</v>
          </cell>
          <cell r="AG192">
            <v>-6943</v>
          </cell>
          <cell r="AH192">
            <v>-6943</v>
          </cell>
          <cell r="AK192">
            <v>0</v>
          </cell>
          <cell r="AL192">
            <v>0</v>
          </cell>
          <cell r="AM192">
            <v>0</v>
          </cell>
          <cell r="AO192">
            <v>-5000</v>
          </cell>
          <cell r="AP192">
            <v>-5000</v>
          </cell>
        </row>
        <row r="193">
          <cell r="A193" t="str">
            <v>H66    Legal</v>
          </cell>
          <cell r="B193">
            <v>-55998</v>
          </cell>
          <cell r="C193">
            <v>-55998</v>
          </cell>
          <cell r="D193">
            <v>-2269</v>
          </cell>
          <cell r="E193">
            <v>-10803</v>
          </cell>
          <cell r="F193">
            <v>-10803</v>
          </cell>
          <cell r="G193">
            <v>-13320</v>
          </cell>
          <cell r="H193">
            <v>-13320</v>
          </cell>
          <cell r="I193">
            <v>-13320</v>
          </cell>
          <cell r="J193">
            <v>-13320</v>
          </cell>
          <cell r="K193">
            <v>-13320</v>
          </cell>
          <cell r="L193">
            <v>-13320</v>
          </cell>
          <cell r="M193">
            <v>-242</v>
          </cell>
          <cell r="N193">
            <v>-242</v>
          </cell>
          <cell r="O193">
            <v>-127</v>
          </cell>
          <cell r="P193">
            <v>-127</v>
          </cell>
          <cell r="Q193">
            <v>-191</v>
          </cell>
          <cell r="R193">
            <v>-191</v>
          </cell>
          <cell r="S193">
            <v>-56</v>
          </cell>
          <cell r="T193">
            <v>-361</v>
          </cell>
          <cell r="U193">
            <v>-44</v>
          </cell>
          <cell r="V193">
            <v>-44</v>
          </cell>
          <cell r="W193">
            <v>-44</v>
          </cell>
          <cell r="X193">
            <v>-28586</v>
          </cell>
          <cell r="Y193">
            <v>-28586</v>
          </cell>
          <cell r="Z193">
            <v>-28586</v>
          </cell>
          <cell r="AA193">
            <v>-55998</v>
          </cell>
          <cell r="AB193">
            <v>-55998</v>
          </cell>
          <cell r="AC193">
            <v>-55998</v>
          </cell>
          <cell r="AD193">
            <v>-55998</v>
          </cell>
          <cell r="AE193">
            <v>-55998</v>
          </cell>
          <cell r="AF193">
            <v>-55998</v>
          </cell>
          <cell r="AG193">
            <v>-55998</v>
          </cell>
          <cell r="AH193">
            <v>-55998</v>
          </cell>
          <cell r="AK193">
            <v>0</v>
          </cell>
          <cell r="AL193">
            <v>-10803</v>
          </cell>
          <cell r="AM193">
            <v>-13320</v>
          </cell>
          <cell r="AO193">
            <v>-28586</v>
          </cell>
          <cell r="AP193">
            <v>-28586</v>
          </cell>
        </row>
        <row r="194">
          <cell r="A194" t="str">
            <v>H69    General services</v>
          </cell>
          <cell r="B194">
            <v>-55368</v>
          </cell>
          <cell r="C194">
            <v>-3501</v>
          </cell>
          <cell r="D194">
            <v>-4257</v>
          </cell>
          <cell r="E194">
            <v>-5242</v>
          </cell>
          <cell r="F194">
            <v>-6387</v>
          </cell>
          <cell r="G194">
            <v>-6387</v>
          </cell>
          <cell r="H194">
            <v>-6387</v>
          </cell>
          <cell r="I194">
            <v>-6387</v>
          </cell>
          <cell r="J194">
            <v>-6387</v>
          </cell>
          <cell r="K194">
            <v>-6387</v>
          </cell>
          <cell r="L194">
            <v>-6387</v>
          </cell>
          <cell r="M194">
            <v>-658</v>
          </cell>
          <cell r="N194">
            <v>-5163</v>
          </cell>
          <cell r="O194">
            <v>-1246</v>
          </cell>
          <cell r="P194">
            <v>-1246</v>
          </cell>
          <cell r="Q194">
            <v>-549</v>
          </cell>
          <cell r="R194">
            <v>-263</v>
          </cell>
          <cell r="S194">
            <v>-830</v>
          </cell>
          <cell r="T194">
            <v>-1336</v>
          </cell>
          <cell r="U194">
            <v>-88</v>
          </cell>
          <cell r="V194">
            <v>-88</v>
          </cell>
          <cell r="W194">
            <v>-88</v>
          </cell>
          <cell r="X194">
            <v>-25847</v>
          </cell>
          <cell r="Y194">
            <v>-25847</v>
          </cell>
          <cell r="Z194">
            <v>-25847</v>
          </cell>
          <cell r="AA194">
            <v>-55368</v>
          </cell>
          <cell r="AB194">
            <v>-55368</v>
          </cell>
          <cell r="AC194">
            <v>-55368</v>
          </cell>
          <cell r="AD194">
            <v>-55368</v>
          </cell>
          <cell r="AE194">
            <v>-55368</v>
          </cell>
          <cell r="AF194">
            <v>-55368</v>
          </cell>
          <cell r="AG194">
            <v>-55368</v>
          </cell>
          <cell r="AH194">
            <v>-55368</v>
          </cell>
          <cell r="AK194">
            <v>-3501</v>
          </cell>
          <cell r="AL194">
            <v>-5242</v>
          </cell>
          <cell r="AM194">
            <v>0</v>
          </cell>
          <cell r="AO194">
            <v>-25847</v>
          </cell>
          <cell r="AP194">
            <v>-25847</v>
          </cell>
        </row>
        <row r="195">
          <cell r="A195" t="str">
            <v>H72    Office costs</v>
          </cell>
          <cell r="B195">
            <v>-288324</v>
          </cell>
          <cell r="C195">
            <v>-15000</v>
          </cell>
          <cell r="D195">
            <v>-34911</v>
          </cell>
          <cell r="E195">
            <v>-33026</v>
          </cell>
          <cell r="F195">
            <v>-7946</v>
          </cell>
          <cell r="G195">
            <v>-28662</v>
          </cell>
          <cell r="H195">
            <v>-28662</v>
          </cell>
          <cell r="I195">
            <v>-28662</v>
          </cell>
          <cell r="J195">
            <v>-28662</v>
          </cell>
          <cell r="K195">
            <v>-28662</v>
          </cell>
          <cell r="L195">
            <v>-28662</v>
          </cell>
          <cell r="M195">
            <v>-16126</v>
          </cell>
          <cell r="N195">
            <v>-4095</v>
          </cell>
          <cell r="O195">
            <v>-7282</v>
          </cell>
          <cell r="P195">
            <v>-7282</v>
          </cell>
          <cell r="Q195">
            <v>-23467</v>
          </cell>
          <cell r="R195">
            <v>-1024</v>
          </cell>
          <cell r="S195">
            <v>-17511</v>
          </cell>
          <cell r="T195">
            <v>-716</v>
          </cell>
          <cell r="U195">
            <v>-533</v>
          </cell>
          <cell r="V195">
            <v>-533</v>
          </cell>
          <cell r="W195">
            <v>-533</v>
          </cell>
          <cell r="X195">
            <v>-98025</v>
          </cell>
          <cell r="Y195">
            <v>-98025</v>
          </cell>
          <cell r="Z195">
            <v>-98025</v>
          </cell>
          <cell r="AA195">
            <v>-288324</v>
          </cell>
          <cell r="AB195">
            <v>-288324</v>
          </cell>
          <cell r="AC195">
            <v>-288324</v>
          </cell>
          <cell r="AD195">
            <v>-288324</v>
          </cell>
          <cell r="AE195">
            <v>-288324</v>
          </cell>
          <cell r="AF195">
            <v>-288324</v>
          </cell>
          <cell r="AG195">
            <v>-288324</v>
          </cell>
          <cell r="AH195">
            <v>-288324</v>
          </cell>
          <cell r="AK195">
            <v>-15000</v>
          </cell>
          <cell r="AL195">
            <v>-33026</v>
          </cell>
          <cell r="AM195">
            <v>-28662</v>
          </cell>
          <cell r="AO195">
            <v>-98025</v>
          </cell>
          <cell r="AP195">
            <v>-98025</v>
          </cell>
        </row>
        <row r="196">
          <cell r="A196" t="str">
            <v>H75    LVMH management fees</v>
          </cell>
          <cell r="B196">
            <v>-127746</v>
          </cell>
          <cell r="C196">
            <v>-127746</v>
          </cell>
          <cell r="D196">
            <v>-127746</v>
          </cell>
          <cell r="E196">
            <v>-3455</v>
          </cell>
          <cell r="F196">
            <v>-3455</v>
          </cell>
          <cell r="G196">
            <v>-3455</v>
          </cell>
          <cell r="H196">
            <v>-3455</v>
          </cell>
          <cell r="I196">
            <v>-3455</v>
          </cell>
          <cell r="J196">
            <v>-3455</v>
          </cell>
          <cell r="K196">
            <v>-3455</v>
          </cell>
          <cell r="L196">
            <v>-3455</v>
          </cell>
          <cell r="M196">
            <v>-3455</v>
          </cell>
          <cell r="N196">
            <v>-3455</v>
          </cell>
          <cell r="O196">
            <v>-3455</v>
          </cell>
          <cell r="P196">
            <v>-3455</v>
          </cell>
          <cell r="Q196">
            <v>-3455</v>
          </cell>
          <cell r="R196">
            <v>-3455</v>
          </cell>
          <cell r="S196">
            <v>-1040</v>
          </cell>
          <cell r="T196">
            <v>-1040</v>
          </cell>
          <cell r="U196">
            <v>-1040</v>
          </cell>
          <cell r="V196">
            <v>-1040</v>
          </cell>
          <cell r="W196">
            <v>-1040</v>
          </cell>
          <cell r="X196">
            <v>-123250</v>
          </cell>
          <cell r="Y196">
            <v>-123250</v>
          </cell>
          <cell r="Z196">
            <v>-123250</v>
          </cell>
          <cell r="AA196">
            <v>-127746</v>
          </cell>
          <cell r="AB196">
            <v>-127746</v>
          </cell>
          <cell r="AC196">
            <v>-127746</v>
          </cell>
          <cell r="AD196">
            <v>-127746</v>
          </cell>
          <cell r="AE196">
            <v>-127746</v>
          </cell>
          <cell r="AF196">
            <v>-127746</v>
          </cell>
          <cell r="AG196">
            <v>-127746</v>
          </cell>
          <cell r="AH196">
            <v>-127746</v>
          </cell>
          <cell r="AK196">
            <v>0</v>
          </cell>
          <cell r="AL196">
            <v>-3455</v>
          </cell>
          <cell r="AM196">
            <v>0</v>
          </cell>
          <cell r="AO196">
            <v>-123250</v>
          </cell>
          <cell r="AP196">
            <v>-123250</v>
          </cell>
        </row>
        <row r="197">
          <cell r="A197" t="str">
            <v>H78    P&amp;C management fees</v>
          </cell>
          <cell r="B197">
            <v>-123250</v>
          </cell>
          <cell r="C197">
            <v>-123250</v>
          </cell>
          <cell r="D197">
            <v>-123250</v>
          </cell>
          <cell r="E197">
            <v>-123250</v>
          </cell>
          <cell r="F197">
            <v>-123250</v>
          </cell>
          <cell r="G197">
            <v>-123250</v>
          </cell>
          <cell r="H197">
            <v>-123250</v>
          </cell>
          <cell r="I197">
            <v>-123250</v>
          </cell>
          <cell r="J197">
            <v>-123250</v>
          </cell>
          <cell r="K197">
            <v>-123250</v>
          </cell>
          <cell r="L197">
            <v>-123250</v>
          </cell>
          <cell r="M197">
            <v>-123250</v>
          </cell>
          <cell r="N197">
            <v>-123250</v>
          </cell>
          <cell r="O197">
            <v>-123250</v>
          </cell>
          <cell r="P197">
            <v>-123250</v>
          </cell>
          <cell r="Q197">
            <v>-123250</v>
          </cell>
          <cell r="R197">
            <v>-123250</v>
          </cell>
          <cell r="S197">
            <v>-123250</v>
          </cell>
          <cell r="T197">
            <v>-123250</v>
          </cell>
          <cell r="U197">
            <v>-123250</v>
          </cell>
          <cell r="V197">
            <v>-123250</v>
          </cell>
          <cell r="W197">
            <v>-123250</v>
          </cell>
          <cell r="X197">
            <v>-123250</v>
          </cell>
          <cell r="Y197">
            <v>-123250</v>
          </cell>
          <cell r="Z197">
            <v>-123250</v>
          </cell>
          <cell r="AA197">
            <v>-123250</v>
          </cell>
          <cell r="AB197">
            <v>-123250</v>
          </cell>
          <cell r="AC197">
            <v>-123250</v>
          </cell>
          <cell r="AD197">
            <v>-123250</v>
          </cell>
          <cell r="AE197">
            <v>-123250</v>
          </cell>
          <cell r="AF197">
            <v>-123250</v>
          </cell>
          <cell r="AG197">
            <v>-123250</v>
          </cell>
          <cell r="AH197">
            <v>-123250</v>
          </cell>
          <cell r="AK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</row>
        <row r="198">
          <cell r="A198" t="str">
            <v>H80 OTHER ADMINISTRATIVE EXPENSES</v>
          </cell>
          <cell r="B198">
            <v>-1372730</v>
          </cell>
          <cell r="C198">
            <v>-116827</v>
          </cell>
          <cell r="D198">
            <v>-116626</v>
          </cell>
          <cell r="E198">
            <v>-169714</v>
          </cell>
          <cell r="F198">
            <v>-41883</v>
          </cell>
          <cell r="G198">
            <v>-86030</v>
          </cell>
          <cell r="H198">
            <v>-86030</v>
          </cell>
          <cell r="I198">
            <v>-86030</v>
          </cell>
          <cell r="J198">
            <v>-86030</v>
          </cell>
          <cell r="K198">
            <v>-86030</v>
          </cell>
          <cell r="L198">
            <v>-86030</v>
          </cell>
          <cell r="M198">
            <v>-36552</v>
          </cell>
          <cell r="N198">
            <v>-29285</v>
          </cell>
          <cell r="O198">
            <v>-17151</v>
          </cell>
          <cell r="P198">
            <v>-17151</v>
          </cell>
          <cell r="Q198">
            <v>-38081</v>
          </cell>
          <cell r="R198">
            <v>-8437</v>
          </cell>
          <cell r="S198">
            <v>-65386</v>
          </cell>
          <cell r="T198">
            <v>-7311</v>
          </cell>
          <cell r="U198">
            <v>-1017</v>
          </cell>
          <cell r="V198">
            <v>-1017</v>
          </cell>
          <cell r="W198">
            <v>-1017</v>
          </cell>
          <cell r="X198">
            <v>-634601</v>
          </cell>
          <cell r="Y198">
            <v>-634601</v>
          </cell>
          <cell r="Z198">
            <v>-634601</v>
          </cell>
          <cell r="AA198">
            <v>-1368901</v>
          </cell>
          <cell r="AB198">
            <v>-1368901</v>
          </cell>
          <cell r="AC198">
            <v>-1368901</v>
          </cell>
          <cell r="AD198">
            <v>-1368901</v>
          </cell>
          <cell r="AE198">
            <v>-1368901</v>
          </cell>
          <cell r="AF198">
            <v>-3829</v>
          </cell>
          <cell r="AG198">
            <v>-3829</v>
          </cell>
          <cell r="AH198">
            <v>-3829</v>
          </cell>
          <cell r="AI198">
            <v>-3829</v>
          </cell>
          <cell r="AK198">
            <v>-116827</v>
          </cell>
          <cell r="AL198">
            <v>-169714</v>
          </cell>
          <cell r="AM198">
            <v>-86030</v>
          </cell>
          <cell r="AO198">
            <v>-634601</v>
          </cell>
          <cell r="AP198">
            <v>-634601</v>
          </cell>
        </row>
        <row r="199">
          <cell r="A199" t="str">
            <v>H95 OPERATING RESULT</v>
          </cell>
          <cell r="B199">
            <v>-3048945</v>
          </cell>
          <cell r="C199">
            <v>761984</v>
          </cell>
          <cell r="D199">
            <v>173066</v>
          </cell>
          <cell r="E199">
            <v>-901492</v>
          </cell>
          <cell r="F199">
            <v>180650</v>
          </cell>
          <cell r="G199">
            <v>-274237</v>
          </cell>
          <cell r="H199">
            <v>71786</v>
          </cell>
          <cell r="I199">
            <v>47880</v>
          </cell>
          <cell r="J199">
            <v>43422</v>
          </cell>
          <cell r="K199">
            <v>41884</v>
          </cell>
          <cell r="L199">
            <v>228620</v>
          </cell>
          <cell r="M199">
            <v>68119</v>
          </cell>
          <cell r="N199">
            <v>181744</v>
          </cell>
          <cell r="O199">
            <v>-42070</v>
          </cell>
          <cell r="P199">
            <v>9056</v>
          </cell>
          <cell r="Q199">
            <v>-37574</v>
          </cell>
          <cell r="R199">
            <v>-41264</v>
          </cell>
          <cell r="S199">
            <v>-223067</v>
          </cell>
          <cell r="T199">
            <v>20601</v>
          </cell>
          <cell r="U199">
            <v>15256</v>
          </cell>
          <cell r="V199">
            <v>25133</v>
          </cell>
          <cell r="W199">
            <v>271678</v>
          </cell>
          <cell r="X199">
            <v>-3408757</v>
          </cell>
          <cell r="Y199">
            <v>-4362</v>
          </cell>
          <cell r="Z199">
            <v>67076</v>
          </cell>
          <cell r="AA199">
            <v>-2724871</v>
          </cell>
          <cell r="AB199">
            <v>-166903</v>
          </cell>
          <cell r="AC199">
            <v>-104895</v>
          </cell>
          <cell r="AD199">
            <v>-39277</v>
          </cell>
          <cell r="AE199">
            <v>-311075</v>
          </cell>
          <cell r="AF199">
            <v>-5648</v>
          </cell>
          <cell r="AG199">
            <v>-7350</v>
          </cell>
          <cell r="AH199">
            <v>-12998</v>
          </cell>
          <cell r="AI199">
            <v>-12998</v>
          </cell>
          <cell r="AK199">
            <v>595081</v>
          </cell>
          <cell r="AL199">
            <v>-1006387</v>
          </cell>
          <cell r="AM199">
            <v>-313514</v>
          </cell>
          <cell r="AO199">
            <v>-3416107</v>
          </cell>
          <cell r="AP199">
            <v>-3416106</v>
          </cell>
        </row>
        <row r="200">
          <cell r="A200">
            <v>-3416106</v>
          </cell>
          <cell r="B200">
            <v>-3416106</v>
          </cell>
          <cell r="C200">
            <v>-3416106</v>
          </cell>
          <cell r="D200">
            <v>-3416106</v>
          </cell>
          <cell r="E200">
            <v>-3416106</v>
          </cell>
          <cell r="F200">
            <v>-3416106</v>
          </cell>
          <cell r="G200">
            <v>-3416106</v>
          </cell>
          <cell r="H200">
            <v>-3416106</v>
          </cell>
          <cell r="I200">
            <v>-3416106</v>
          </cell>
          <cell r="J200">
            <v>-3416106</v>
          </cell>
          <cell r="K200">
            <v>-3416106</v>
          </cell>
          <cell r="L200">
            <v>-3416106</v>
          </cell>
          <cell r="M200">
            <v>-3416106</v>
          </cell>
          <cell r="N200">
            <v>-3416106</v>
          </cell>
          <cell r="O200">
            <v>-3416106</v>
          </cell>
          <cell r="P200">
            <v>-3416106</v>
          </cell>
          <cell r="Q200">
            <v>-3416106</v>
          </cell>
          <cell r="R200">
            <v>-3416106</v>
          </cell>
          <cell r="S200">
            <v>-3416106</v>
          </cell>
          <cell r="T200">
            <v>-3416106</v>
          </cell>
          <cell r="U200">
            <v>-3416106</v>
          </cell>
          <cell r="V200">
            <v>-3416106</v>
          </cell>
          <cell r="W200">
            <v>-3416106</v>
          </cell>
          <cell r="X200">
            <v>-3416106</v>
          </cell>
          <cell r="Y200">
            <v>-3416106</v>
          </cell>
          <cell r="Z200">
            <v>-3416106</v>
          </cell>
          <cell r="AA200">
            <v>-3416106</v>
          </cell>
          <cell r="AB200">
            <v>-3416106</v>
          </cell>
          <cell r="AC200">
            <v>-3416106</v>
          </cell>
          <cell r="AD200">
            <v>-3416106</v>
          </cell>
          <cell r="AE200">
            <v>-3416106</v>
          </cell>
          <cell r="AF200">
            <v>-3416106</v>
          </cell>
          <cell r="AG200">
            <v>-3416106</v>
          </cell>
          <cell r="AH200">
            <v>-3416106</v>
          </cell>
          <cell r="AI200">
            <v>-3416106</v>
          </cell>
          <cell r="AJ200">
            <v>-3416106</v>
          </cell>
          <cell r="AK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</row>
        <row r="201">
          <cell r="A201" t="str">
            <v>SELLING EXPENSES</v>
          </cell>
          <cell r="B201">
            <v>-6636089</v>
          </cell>
          <cell r="C201">
            <v>-708264</v>
          </cell>
          <cell r="D201">
            <v>-696892</v>
          </cell>
          <cell r="E201">
            <v>-847850</v>
          </cell>
          <cell r="F201">
            <v>-397315</v>
          </cell>
          <cell r="G201">
            <v>-653006</v>
          </cell>
          <cell r="H201">
            <v>-36599</v>
          </cell>
          <cell r="I201">
            <v>-101290</v>
          </cell>
          <cell r="J201">
            <v>-54809</v>
          </cell>
          <cell r="K201">
            <v>-163903</v>
          </cell>
          <cell r="L201">
            <v>-35338</v>
          </cell>
          <cell r="M201">
            <v>-317853</v>
          </cell>
          <cell r="N201">
            <v>-288703</v>
          </cell>
          <cell r="O201">
            <v>-29916</v>
          </cell>
          <cell r="P201">
            <v>-70212</v>
          </cell>
          <cell r="Q201">
            <v>-132234</v>
          </cell>
          <cell r="R201">
            <v>-51369</v>
          </cell>
          <cell r="S201">
            <v>-282754</v>
          </cell>
          <cell r="T201">
            <v>-23224</v>
          </cell>
          <cell r="U201">
            <v>-5383</v>
          </cell>
          <cell r="V201">
            <v>-205</v>
          </cell>
          <cell r="W201">
            <v>-88275</v>
          </cell>
          <cell r="X201">
            <v>-474934</v>
          </cell>
          <cell r="Y201">
            <v>-11583</v>
          </cell>
          <cell r="Z201">
            <v>-346775</v>
          </cell>
          <cell r="AA201">
            <v>-5818686</v>
          </cell>
          <cell r="AB201">
            <v>-501556</v>
          </cell>
          <cell r="AC201">
            <v>-181421</v>
          </cell>
          <cell r="AD201">
            <v>-107232</v>
          </cell>
          <cell r="AE201">
            <v>-790208</v>
          </cell>
          <cell r="AF201">
            <v>-19845</v>
          </cell>
          <cell r="AG201">
            <v>-7350</v>
          </cell>
          <cell r="AH201">
            <v>-27195</v>
          </cell>
          <cell r="AI201">
            <v>-27195</v>
          </cell>
          <cell r="AJ201">
            <v>-27195</v>
          </cell>
          <cell r="AK201">
            <v>-1209820</v>
          </cell>
          <cell r="AL201">
            <v>-1029271</v>
          </cell>
          <cell r="AM201">
            <v>-760238</v>
          </cell>
          <cell r="AO201">
            <v>-482284</v>
          </cell>
          <cell r="AP201">
            <v>-482284</v>
          </cell>
        </row>
        <row r="203">
          <cell r="A203" t="str">
            <v>Actual CONSO 2016</v>
          </cell>
          <cell r="B203" t="str">
            <v>TOTAL</v>
          </cell>
          <cell r="C203" t="str">
            <v>ITALY WS</v>
          </cell>
          <cell r="D203" t="str">
            <v>UK &amp; EIRE</v>
          </cell>
          <cell r="E203" t="str">
            <v>USA and CANADA WS</v>
          </cell>
          <cell r="F203" t="str">
            <v>GERMANY</v>
          </cell>
          <cell r="G203" t="str">
            <v>FRANCE WS</v>
          </cell>
          <cell r="H203" t="str">
            <v>BELGIUM and LUXEMBU</v>
          </cell>
          <cell r="I203" t="str">
            <v>NETHERLANDS</v>
          </cell>
          <cell r="J203" t="str">
            <v>AUSTRIA</v>
          </cell>
          <cell r="K203" t="str">
            <v>SWITZERLAND</v>
          </cell>
          <cell r="L203" t="str">
            <v>OTHERS</v>
          </cell>
          <cell r="M203" t="str">
            <v>PCDO MiddleEast</v>
          </cell>
          <cell r="N203" t="str">
            <v>SPAIN</v>
          </cell>
          <cell r="O203" t="str">
            <v>BRAZIL</v>
          </cell>
          <cell r="P203" t="str">
            <v>SCANDINAVIA</v>
          </cell>
          <cell r="Q203" t="str">
            <v>RUSSIA</v>
          </cell>
          <cell r="R203" t="str">
            <v>MEXICO</v>
          </cell>
          <cell r="S203" t="str">
            <v>CHINA</v>
          </cell>
          <cell r="T203" t="str">
            <v>PORTUGAL</v>
          </cell>
          <cell r="U203" t="str">
            <v>UKRAINE</v>
          </cell>
          <cell r="V203" t="str">
            <v>CORPORATE GIFT</v>
          </cell>
          <cell r="W203" t="str">
            <v>HOTEL</v>
          </cell>
          <cell r="X203">
            <v>-482284</v>
          </cell>
          <cell r="Y203" t="str">
            <v>SPA</v>
          </cell>
          <cell r="Z203" t="str">
            <v>TRAVEL RETAIL</v>
          </cell>
          <cell r="AA203" t="str">
            <v>Wholesale</v>
          </cell>
          <cell r="AB203" t="str">
            <v>ITALY RT</v>
          </cell>
          <cell r="AC203" t="str">
            <v>FRANCE RT</v>
          </cell>
          <cell r="AD203" t="str">
            <v>Retail</v>
          </cell>
          <cell r="AE203" t="str">
            <v>E-COMMERCE</v>
          </cell>
          <cell r="AF203">
            <v>-482284</v>
          </cell>
          <cell r="AG203">
            <v>-482284</v>
          </cell>
          <cell r="AH203">
            <v>-482284</v>
          </cell>
          <cell r="AI203">
            <v>-482284</v>
          </cell>
          <cell r="AJ203">
            <v>-482284</v>
          </cell>
          <cell r="AK203" t="str">
            <v>ITALY Tot</v>
          </cell>
          <cell r="AL203" t="str">
            <v>USA and CANADA Tot</v>
          </cell>
          <cell r="AM203" t="str">
            <v>FRANCE Tot</v>
          </cell>
          <cell r="AN203">
            <v>-482284</v>
          </cell>
          <cell r="AO203" t="str">
            <v>HEADQUARTER</v>
          </cell>
          <cell r="AP203">
            <v>-482284</v>
          </cell>
          <cell r="AQ203">
            <v>-482284</v>
          </cell>
          <cell r="AR203">
            <v>-482284</v>
          </cell>
          <cell r="AS203">
            <v>-482284</v>
          </cell>
          <cell r="AT203" t="str">
            <v>USA and CANADA RT</v>
          </cell>
        </row>
        <row r="204">
          <cell r="A204" t="str">
            <v>Act P&amp;L</v>
          </cell>
          <cell r="B204" t="str">
            <v>TOTAL</v>
          </cell>
          <cell r="C204" t="str">
            <v>ITALY</v>
          </cell>
          <cell r="D204" t="str">
            <v>UK &amp; EIRE</v>
          </cell>
          <cell r="E204" t="str">
            <v>USA and CANADA</v>
          </cell>
          <cell r="F204" t="str">
            <v>GERMANY</v>
          </cell>
          <cell r="G204" t="str">
            <v>FRANCE</v>
          </cell>
          <cell r="H204" t="str">
            <v>BELGIUM and LUXEMBU</v>
          </cell>
          <cell r="I204" t="str">
            <v>NETHERLANDS</v>
          </cell>
          <cell r="J204" t="str">
            <v>AUSTRIA</v>
          </cell>
          <cell r="K204" t="str">
            <v>SWITZERLAND</v>
          </cell>
          <cell r="L204" t="str">
            <v>OTHERS</v>
          </cell>
          <cell r="M204" t="str">
            <v>PCDO MiddleEast</v>
          </cell>
          <cell r="N204" t="str">
            <v>SPAIN</v>
          </cell>
          <cell r="O204" t="str">
            <v>BRAZIL</v>
          </cell>
          <cell r="P204" t="str">
            <v>SCANDINAVIA</v>
          </cell>
          <cell r="Q204" t="str">
            <v>RUSSIA</v>
          </cell>
          <cell r="R204" t="str">
            <v>MEXICO</v>
          </cell>
          <cell r="S204" t="str">
            <v>CHINA</v>
          </cell>
          <cell r="T204" t="str">
            <v>PORTUGAL</v>
          </cell>
          <cell r="U204" t="str">
            <v>UKRAINE</v>
          </cell>
          <cell r="V204" t="str">
            <v>CORPORATE GIFT</v>
          </cell>
          <cell r="W204" t="str">
            <v>HOTEL</v>
          </cell>
          <cell r="X204" t="str">
            <v>HEADQUARTER</v>
          </cell>
          <cell r="Y204" t="str">
            <v>SPA</v>
          </cell>
          <cell r="Z204" t="str">
            <v>TRAVEL RETAIL</v>
          </cell>
          <cell r="AA204" t="str">
            <v>Wholesale</v>
          </cell>
          <cell r="AB204" t="str">
            <v>ITALY</v>
          </cell>
          <cell r="AC204" t="str">
            <v>FRANCE</v>
          </cell>
          <cell r="AD204" t="str">
            <v>Retail</v>
          </cell>
          <cell r="AE204" t="str">
            <v>E-COMMERCE UK</v>
          </cell>
          <cell r="AF204" t="str">
            <v>E-commerce</v>
          </cell>
          <cell r="AG204">
            <v>-482284</v>
          </cell>
          <cell r="AH204">
            <v>-482284</v>
          </cell>
          <cell r="AI204">
            <v>-482284</v>
          </cell>
          <cell r="AJ204">
            <v>-482284</v>
          </cell>
          <cell r="AK204" t="str">
            <v>ITALY Tot</v>
          </cell>
          <cell r="AL204" t="str">
            <v>USA and CANADA Tot</v>
          </cell>
          <cell r="AM204" t="str">
            <v>FRANCE Tot</v>
          </cell>
          <cell r="AN204">
            <v>-482284</v>
          </cell>
          <cell r="AO204" t="str">
            <v>HEADQUARTER</v>
          </cell>
          <cell r="AP204">
            <v>-482284</v>
          </cell>
          <cell r="AQ204">
            <v>-482284</v>
          </cell>
          <cell r="AR204">
            <v>-482284</v>
          </cell>
          <cell r="AS204">
            <v>-482284</v>
          </cell>
          <cell r="AT204">
            <v>-482284</v>
          </cell>
        </row>
        <row r="205">
          <cell r="A205" t="str">
            <v>A01 Gross Sales</v>
          </cell>
          <cell r="B205">
            <v>12702713.263760002</v>
          </cell>
          <cell r="C205">
            <v>2544388.7500100001</v>
          </cell>
          <cell r="D205">
            <v>1694692.2617299999</v>
          </cell>
          <cell r="E205">
            <v>1052329.2617600004</v>
          </cell>
          <cell r="F205">
            <v>1042326.9297100001</v>
          </cell>
          <cell r="G205">
            <v>826427.10158000013</v>
          </cell>
          <cell r="H205">
            <v>158419.0625</v>
          </cell>
          <cell r="I205">
            <v>237047.47755000001</v>
          </cell>
          <cell r="J205">
            <v>169744.07813000001</v>
          </cell>
          <cell r="K205">
            <v>267118.83007999999</v>
          </cell>
          <cell r="L205">
            <v>377841.23659000004</v>
          </cell>
          <cell r="M205">
            <v>500933.28126000002</v>
          </cell>
          <cell r="N205">
            <v>693425.00000999996</v>
          </cell>
          <cell r="O205">
            <v>72272.421880000009</v>
          </cell>
          <cell r="P205">
            <v>158370.18749000001</v>
          </cell>
          <cell r="Q205">
            <v>348887.12501000008</v>
          </cell>
          <cell r="R205">
            <v>100278.60157</v>
          </cell>
          <cell r="S205">
            <v>440734.76660000003</v>
          </cell>
          <cell r="T205">
            <v>115008.5625</v>
          </cell>
          <cell r="U205">
            <v>4368.8100599999998</v>
          </cell>
          <cell r="V205">
            <v>36188.648430000001</v>
          </cell>
          <cell r="W205">
            <v>816488.17188000004</v>
          </cell>
          <cell r="X205">
            <v>85.72</v>
          </cell>
          <cell r="Y205">
            <v>5998</v>
          </cell>
          <cell r="Z205">
            <v>432554.50086000003</v>
          </cell>
          <cell r="AA205">
            <v>12095928.787190001</v>
          </cell>
          <cell r="AB205">
            <v>456226.78125</v>
          </cell>
          <cell r="AC205">
            <v>93908.335940000004</v>
          </cell>
          <cell r="AD205">
            <v>550135.11719000002</v>
          </cell>
          <cell r="AE205">
            <v>56649.359379999994</v>
          </cell>
          <cell r="AF205">
            <v>56649.359379999994</v>
          </cell>
          <cell r="AG205">
            <v>56649.34375</v>
          </cell>
          <cell r="AH205">
            <v>56649.34375</v>
          </cell>
          <cell r="AI205">
            <v>56649.34375</v>
          </cell>
          <cell r="AJ205">
            <v>56649.34375</v>
          </cell>
          <cell r="AK205">
            <v>3000615.5312600001</v>
          </cell>
          <cell r="AL205">
            <v>1052329.2617600004</v>
          </cell>
          <cell r="AM205">
            <v>920335.43752000015</v>
          </cell>
          <cell r="AN205">
            <v>920335</v>
          </cell>
          <cell r="AO205">
            <v>85.72</v>
          </cell>
          <cell r="AP205">
            <v>85.719970703125</v>
          </cell>
          <cell r="AQ205">
            <v>85.719970703125</v>
          </cell>
          <cell r="AR205">
            <v>85.719970703125</v>
          </cell>
          <cell r="AS205">
            <v>85.719970703125</v>
          </cell>
          <cell r="AT205">
            <v>85.719970703125</v>
          </cell>
        </row>
        <row r="206">
          <cell r="A206" t="str">
            <v>A05    Discounts</v>
          </cell>
          <cell r="B206">
            <v>-176582.91205000001</v>
          </cell>
          <cell r="C206">
            <v>-451.55002000000002</v>
          </cell>
          <cell r="D206">
            <v>-75619.343739999997</v>
          </cell>
          <cell r="E206">
            <v>-8178.3847699999997</v>
          </cell>
          <cell r="F206">
            <v>-19008.949220000002</v>
          </cell>
          <cell r="G206">
            <v>-1497.4300599999999</v>
          </cell>
          <cell r="H206">
            <v>-34.85</v>
          </cell>
          <cell r="I206">
            <v>-34.8499755859375</v>
          </cell>
          <cell r="J206">
            <v>-34.8499755859375</v>
          </cell>
          <cell r="K206">
            <v>-6502.1401399999995</v>
          </cell>
          <cell r="L206">
            <v>-6502.13671875</v>
          </cell>
          <cell r="M206">
            <v>-6502.13671875</v>
          </cell>
          <cell r="N206">
            <v>-1774.98999</v>
          </cell>
          <cell r="O206">
            <v>-1774.9892578125</v>
          </cell>
          <cell r="P206">
            <v>-4370.7202099999995</v>
          </cell>
          <cell r="Q206">
            <v>-52996.294680000006</v>
          </cell>
          <cell r="R206">
            <v>-52996.28125</v>
          </cell>
          <cell r="S206">
            <v>-52996.28125</v>
          </cell>
          <cell r="T206">
            <v>-52996.28125</v>
          </cell>
          <cell r="U206">
            <v>-1268.3599899999999</v>
          </cell>
          <cell r="V206">
            <v>-1268.359375</v>
          </cell>
          <cell r="W206">
            <v>-4666.9301699999996</v>
          </cell>
          <cell r="X206">
            <v>-8.57</v>
          </cell>
          <cell r="Y206">
            <v>-8.5699996948242188</v>
          </cell>
          <cell r="Z206">
            <v>-8.5699996948242188</v>
          </cell>
          <cell r="AA206">
            <v>-176378.51298999999</v>
          </cell>
          <cell r="AB206">
            <v>-204.10999000000001</v>
          </cell>
          <cell r="AC206">
            <v>-204.1099853515625</v>
          </cell>
          <cell r="AD206">
            <v>-204.10999000000001</v>
          </cell>
          <cell r="AE206">
            <v>-0.28907000000000005</v>
          </cell>
          <cell r="AF206">
            <v>-0.28907000000000005</v>
          </cell>
          <cell r="AG206">
            <v>-0.28906989097595215</v>
          </cell>
          <cell r="AH206">
            <v>-0.28906989097595215</v>
          </cell>
          <cell r="AI206">
            <v>-0.28906989097595215</v>
          </cell>
          <cell r="AJ206">
            <v>-0.28906989097595215</v>
          </cell>
          <cell r="AK206">
            <v>-655.66001000000006</v>
          </cell>
          <cell r="AL206">
            <v>-8178.3847699999997</v>
          </cell>
          <cell r="AM206">
            <v>-1497.4300599999999</v>
          </cell>
          <cell r="AN206">
            <v>-1497.4296875</v>
          </cell>
          <cell r="AO206">
            <v>-8.57</v>
          </cell>
          <cell r="AP206">
            <v>-8.5699996948242188</v>
          </cell>
          <cell r="AQ206">
            <v>-8.5699996948242188</v>
          </cell>
          <cell r="AR206">
            <v>-8.5699996948242188</v>
          </cell>
          <cell r="AS206">
            <v>-8.5699996948242188</v>
          </cell>
          <cell r="AT206">
            <v>-8.5699996948242188</v>
          </cell>
        </row>
        <row r="207">
          <cell r="A207" t="str">
            <v>A10    Physical Returns</v>
          </cell>
          <cell r="B207">
            <v>-763156.16304999997</v>
          </cell>
          <cell r="C207">
            <v>-26808.93031</v>
          </cell>
          <cell r="D207">
            <v>-50949.247069999998</v>
          </cell>
          <cell r="E207">
            <v>-530398.01512999996</v>
          </cell>
          <cell r="F207">
            <v>-14222.86023</v>
          </cell>
          <cell r="G207">
            <v>-919.5</v>
          </cell>
          <cell r="H207">
            <v>-303.5</v>
          </cell>
          <cell r="I207">
            <v>-820.12003000000004</v>
          </cell>
          <cell r="J207">
            <v>-1872.8699899999999</v>
          </cell>
          <cell r="K207">
            <v>-1872.869140625</v>
          </cell>
          <cell r="L207">
            <v>-1872.869140625</v>
          </cell>
          <cell r="M207">
            <v>-8318.4843700000001</v>
          </cell>
          <cell r="N207">
            <v>-13124.77003</v>
          </cell>
          <cell r="O207">
            <v>-3164.98218</v>
          </cell>
          <cell r="P207">
            <v>-3164.98046875</v>
          </cell>
          <cell r="Q207">
            <v>-1737.49377</v>
          </cell>
          <cell r="R207">
            <v>-5760.8251899999996</v>
          </cell>
          <cell r="S207">
            <v>-74655.574369999988</v>
          </cell>
          <cell r="T207">
            <v>-63.22</v>
          </cell>
          <cell r="U207">
            <v>-63.219970703125</v>
          </cell>
          <cell r="V207">
            <v>-63.219970703125</v>
          </cell>
          <cell r="W207">
            <v>-63.219970703125</v>
          </cell>
          <cell r="X207">
            <v>-63.219970703125</v>
          </cell>
          <cell r="Y207">
            <v>-63.219970703125</v>
          </cell>
          <cell r="Z207">
            <v>-30035.770380000002</v>
          </cell>
          <cell r="AA207">
            <v>-763156.16304999997</v>
          </cell>
          <cell r="AB207">
            <v>-763156</v>
          </cell>
          <cell r="AC207">
            <v>-763156</v>
          </cell>
          <cell r="AD207">
            <v>-763156</v>
          </cell>
          <cell r="AE207">
            <v>-763156</v>
          </cell>
          <cell r="AF207">
            <v>-763156</v>
          </cell>
          <cell r="AG207">
            <v>-763156</v>
          </cell>
          <cell r="AH207">
            <v>-763156</v>
          </cell>
          <cell r="AI207">
            <v>-763156</v>
          </cell>
          <cell r="AJ207">
            <v>-763156</v>
          </cell>
          <cell r="AK207">
            <v>-26808.93031</v>
          </cell>
          <cell r="AL207">
            <v>-530398.01512999996</v>
          </cell>
          <cell r="AM207">
            <v>-919.5</v>
          </cell>
          <cell r="AN207">
            <v>-919.5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</row>
        <row r="208">
          <cell r="A208" t="str">
            <v>A15 STATISTICAL SALES</v>
          </cell>
          <cell r="B208">
            <v>11762974.188510003</v>
          </cell>
          <cell r="C208">
            <v>2517128.2696700003</v>
          </cell>
          <cell r="D208">
            <v>1568123.6709100003</v>
          </cell>
          <cell r="E208">
            <v>513752.86181999987</v>
          </cell>
          <cell r="F208">
            <v>1009095.12024</v>
          </cell>
          <cell r="G208">
            <v>824010.17152000009</v>
          </cell>
          <cell r="H208">
            <v>158080.71249999999</v>
          </cell>
          <cell r="I208">
            <v>236227.35752000002</v>
          </cell>
          <cell r="J208">
            <v>167871.20812</v>
          </cell>
          <cell r="K208">
            <v>260616.68994000004</v>
          </cell>
          <cell r="L208">
            <v>377841.23659000004</v>
          </cell>
          <cell r="M208">
            <v>492614.79687000002</v>
          </cell>
          <cell r="N208">
            <v>678525.23997</v>
          </cell>
          <cell r="O208">
            <v>69107.439710000006</v>
          </cell>
          <cell r="P208">
            <v>153999.46727999998</v>
          </cell>
          <cell r="Q208">
            <v>294153.33655000001</v>
          </cell>
          <cell r="R208">
            <v>94517.776359999989</v>
          </cell>
          <cell r="S208">
            <v>366079.19223999995</v>
          </cell>
          <cell r="T208">
            <v>114945.34250000001</v>
          </cell>
          <cell r="U208">
            <v>3100.4500699999999</v>
          </cell>
          <cell r="V208">
            <v>36188.648430000001</v>
          </cell>
          <cell r="W208">
            <v>811821.24170999997</v>
          </cell>
          <cell r="X208">
            <v>77.150000000000006</v>
          </cell>
          <cell r="Y208">
            <v>5998</v>
          </cell>
          <cell r="Z208">
            <v>402518.73048000003</v>
          </cell>
          <cell r="AA208">
            <v>11156394.111000001</v>
          </cell>
          <cell r="AB208">
            <v>456022.67125999997</v>
          </cell>
          <cell r="AC208">
            <v>93908.335940000004</v>
          </cell>
          <cell r="AD208">
            <v>549931.00719999999</v>
          </cell>
          <cell r="AE208">
            <v>56649.070310000003</v>
          </cell>
          <cell r="AF208">
            <v>56649.070310000003</v>
          </cell>
          <cell r="AG208">
            <v>56649.0625</v>
          </cell>
          <cell r="AH208">
            <v>56649.0625</v>
          </cell>
          <cell r="AI208">
            <v>56649.0625</v>
          </cell>
          <cell r="AJ208">
            <v>56649.0625</v>
          </cell>
          <cell r="AK208">
            <v>2973150.9409300005</v>
          </cell>
          <cell r="AL208">
            <v>513752.86181999987</v>
          </cell>
          <cell r="AM208">
            <v>917918.50746000011</v>
          </cell>
          <cell r="AN208">
            <v>917918.5</v>
          </cell>
          <cell r="AO208">
            <v>77.150000000000006</v>
          </cell>
          <cell r="AP208">
            <v>77.14996337890625</v>
          </cell>
          <cell r="AQ208">
            <v>77.14996337890625</v>
          </cell>
          <cell r="AR208">
            <v>77.14996337890625</v>
          </cell>
          <cell r="AS208">
            <v>77.14996337890625</v>
          </cell>
          <cell r="AT208">
            <v>77.14996337890625</v>
          </cell>
        </row>
        <row r="209">
          <cell r="A209" t="str">
            <v>A20    Return's Accrual</v>
          </cell>
          <cell r="B209">
            <v>389494.18979999999</v>
          </cell>
          <cell r="C209">
            <v>389494</v>
          </cell>
          <cell r="D209">
            <v>35697.015630000002</v>
          </cell>
          <cell r="E209">
            <v>324305.1875</v>
          </cell>
          <cell r="F209">
            <v>324305</v>
          </cell>
          <cell r="G209">
            <v>230</v>
          </cell>
          <cell r="H209">
            <v>213.5</v>
          </cell>
          <cell r="I209">
            <v>213.5</v>
          </cell>
          <cell r="J209">
            <v>213.5</v>
          </cell>
          <cell r="K209">
            <v>509.58001999999999</v>
          </cell>
          <cell r="L209">
            <v>509.579833984375</v>
          </cell>
          <cell r="M209">
            <v>509.579833984375</v>
          </cell>
          <cell r="N209">
            <v>509.579833984375</v>
          </cell>
          <cell r="O209">
            <v>509.579833984375</v>
          </cell>
          <cell r="P209">
            <v>509.579833984375</v>
          </cell>
          <cell r="Q209">
            <v>1346.25415</v>
          </cell>
          <cell r="R209">
            <v>1346.25390625</v>
          </cell>
          <cell r="S209">
            <v>1346.25390625</v>
          </cell>
          <cell r="T209">
            <v>1346.25390625</v>
          </cell>
          <cell r="U209">
            <v>140.93</v>
          </cell>
          <cell r="V209">
            <v>140.929931640625</v>
          </cell>
          <cell r="W209">
            <v>140.929931640625</v>
          </cell>
          <cell r="X209">
            <v>140.929931640625</v>
          </cell>
          <cell r="Y209">
            <v>140.929931640625</v>
          </cell>
          <cell r="Z209">
            <v>27348.970700000002</v>
          </cell>
          <cell r="AA209">
            <v>389791.43799999997</v>
          </cell>
          <cell r="AB209">
            <v>389791.25</v>
          </cell>
          <cell r="AC209">
            <v>389791.25</v>
          </cell>
          <cell r="AD209">
            <v>389791.25</v>
          </cell>
          <cell r="AE209">
            <v>-297.2482</v>
          </cell>
          <cell r="AF209">
            <v>-297.2482</v>
          </cell>
          <cell r="AG209">
            <v>-297.248046875</v>
          </cell>
          <cell r="AH209">
            <v>-297.248046875</v>
          </cell>
          <cell r="AI209">
            <v>-297.248046875</v>
          </cell>
          <cell r="AJ209">
            <v>-297.248046875</v>
          </cell>
          <cell r="AK209">
            <v>0</v>
          </cell>
          <cell r="AL209">
            <v>324305.1875</v>
          </cell>
          <cell r="AM209">
            <v>230</v>
          </cell>
          <cell r="AN209">
            <v>230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</row>
        <row r="210">
          <cell r="A210" t="str">
            <v>A25    Year End Rebates</v>
          </cell>
          <cell r="B210">
            <v>-24471.06695</v>
          </cell>
          <cell r="C210">
            <v>-1210.5601200000001</v>
          </cell>
          <cell r="D210">
            <v>-1210.5595703125</v>
          </cell>
          <cell r="E210">
            <v>-1210.5595703125</v>
          </cell>
          <cell r="F210">
            <v>-1210.5595703125</v>
          </cell>
          <cell r="G210">
            <v>-1210.5595703125</v>
          </cell>
          <cell r="H210">
            <v>-1210.5595703125</v>
          </cell>
          <cell r="I210">
            <v>-1210.5595703125</v>
          </cell>
          <cell r="J210">
            <v>-1210.5595703125</v>
          </cell>
          <cell r="K210">
            <v>-1210.5595703125</v>
          </cell>
          <cell r="L210">
            <v>-1210.5595703125</v>
          </cell>
          <cell r="M210">
            <v>-3629.7641600000002</v>
          </cell>
          <cell r="N210">
            <v>-8250</v>
          </cell>
          <cell r="O210">
            <v>-8250</v>
          </cell>
          <cell r="P210">
            <v>-8250</v>
          </cell>
          <cell r="Q210">
            <v>-11960.125</v>
          </cell>
          <cell r="R210">
            <v>579.38233000000002</v>
          </cell>
          <cell r="S210">
            <v>579.38232421875</v>
          </cell>
          <cell r="T210">
            <v>579.38232421875</v>
          </cell>
          <cell r="U210">
            <v>579.38232421875</v>
          </cell>
          <cell r="V210">
            <v>579.38232421875</v>
          </cell>
          <cell r="W210">
            <v>579.38232421875</v>
          </cell>
          <cell r="X210">
            <v>579.38232421875</v>
          </cell>
          <cell r="Y210">
            <v>579.38232421875</v>
          </cell>
          <cell r="Z210">
            <v>579.38232421875</v>
          </cell>
          <cell r="AA210">
            <v>-24471.06695</v>
          </cell>
          <cell r="AB210">
            <v>-24471.0625</v>
          </cell>
          <cell r="AC210">
            <v>-24471.0625</v>
          </cell>
          <cell r="AD210">
            <v>-24471.0625</v>
          </cell>
          <cell r="AE210">
            <v>-24471.0625</v>
          </cell>
          <cell r="AF210">
            <v>-24471.0625</v>
          </cell>
          <cell r="AG210">
            <v>-24471.0625</v>
          </cell>
          <cell r="AH210">
            <v>-24471.0625</v>
          </cell>
          <cell r="AI210">
            <v>-24471.0625</v>
          </cell>
          <cell r="AJ210">
            <v>-24471.0625</v>
          </cell>
          <cell r="AK210">
            <v>-1210.5601200000001</v>
          </cell>
          <cell r="AL210">
            <v>0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</row>
        <row r="211">
          <cell r="A211" t="str">
            <v>A30 NET FRENCH GAAP</v>
          </cell>
          <cell r="B211">
            <v>12127997.31134</v>
          </cell>
          <cell r="C211">
            <v>2515917.7095500003</v>
          </cell>
          <cell r="D211">
            <v>1603820.6865300001</v>
          </cell>
          <cell r="E211">
            <v>838058.04930999991</v>
          </cell>
          <cell r="F211">
            <v>1009095.12024</v>
          </cell>
          <cell r="G211">
            <v>824240.17151000001</v>
          </cell>
          <cell r="H211">
            <v>158294.21249999999</v>
          </cell>
          <cell r="I211">
            <v>236227.35752000002</v>
          </cell>
          <cell r="J211">
            <v>167871.20812</v>
          </cell>
          <cell r="K211">
            <v>261126.26996000003</v>
          </cell>
          <cell r="L211">
            <v>377841.23659000004</v>
          </cell>
          <cell r="M211">
            <v>488985.03271</v>
          </cell>
          <cell r="N211">
            <v>670275.23997</v>
          </cell>
          <cell r="O211">
            <v>69107.439710000006</v>
          </cell>
          <cell r="P211">
            <v>153999.46727999998</v>
          </cell>
          <cell r="Q211">
            <v>283539.4657</v>
          </cell>
          <cell r="R211">
            <v>95097.158690000011</v>
          </cell>
          <cell r="S211">
            <v>366079.19223999995</v>
          </cell>
          <cell r="T211">
            <v>114945.34250000001</v>
          </cell>
          <cell r="U211">
            <v>3241.3800700000002</v>
          </cell>
          <cell r="V211">
            <v>36188.648430000001</v>
          </cell>
          <cell r="W211">
            <v>811821.24170999997</v>
          </cell>
          <cell r="X211">
            <v>77.150000000000006</v>
          </cell>
          <cell r="Y211">
            <v>5998</v>
          </cell>
          <cell r="Z211">
            <v>429867.70118000009</v>
          </cell>
          <cell r="AA211">
            <v>11521714.48202</v>
          </cell>
          <cell r="AB211">
            <v>456022.67125999997</v>
          </cell>
          <cell r="AC211">
            <v>93908.335940000004</v>
          </cell>
          <cell r="AD211">
            <v>549931.00719999999</v>
          </cell>
          <cell r="AE211">
            <v>56351.822120000004</v>
          </cell>
          <cell r="AF211">
            <v>56351.822120000004</v>
          </cell>
          <cell r="AG211">
            <v>56351.8125</v>
          </cell>
          <cell r="AH211">
            <v>56351.8125</v>
          </cell>
          <cell r="AI211">
            <v>56351.8125</v>
          </cell>
          <cell r="AJ211">
            <v>56351.8125</v>
          </cell>
          <cell r="AK211">
            <v>2971940.38081</v>
          </cell>
          <cell r="AL211">
            <v>838058.04930999991</v>
          </cell>
          <cell r="AM211">
            <v>918148.50745000003</v>
          </cell>
          <cell r="AN211">
            <v>918148.5</v>
          </cell>
          <cell r="AO211">
            <v>77.150000000000006</v>
          </cell>
          <cell r="AP211">
            <v>77.14996337890625</v>
          </cell>
          <cell r="AQ211">
            <v>77.14996337890625</v>
          </cell>
          <cell r="AR211">
            <v>77.14996337890625</v>
          </cell>
          <cell r="AS211">
            <v>77.14996337890625</v>
          </cell>
          <cell r="AT211">
            <v>77.14996337890625</v>
          </cell>
        </row>
        <row r="212">
          <cell r="A212" t="str">
            <v>A35    Consumer TV</v>
          </cell>
          <cell r="B212">
            <v>77.14996337890625</v>
          </cell>
          <cell r="C212">
            <v>77.14996337890625</v>
          </cell>
          <cell r="D212">
            <v>77.14996337890625</v>
          </cell>
          <cell r="E212">
            <v>77.14996337890625</v>
          </cell>
          <cell r="F212">
            <v>77.14996337890625</v>
          </cell>
          <cell r="G212">
            <v>77.14996337890625</v>
          </cell>
          <cell r="H212">
            <v>77.14996337890625</v>
          </cell>
          <cell r="I212">
            <v>77.14996337890625</v>
          </cell>
          <cell r="J212">
            <v>77.14996337890625</v>
          </cell>
          <cell r="K212">
            <v>77.14996337890625</v>
          </cell>
          <cell r="L212">
            <v>77.14996337890625</v>
          </cell>
          <cell r="M212">
            <v>77.14996337890625</v>
          </cell>
          <cell r="N212">
            <v>77.14996337890625</v>
          </cell>
          <cell r="O212">
            <v>77.14996337890625</v>
          </cell>
          <cell r="P212">
            <v>77.14996337890625</v>
          </cell>
          <cell r="Q212">
            <v>77.14996337890625</v>
          </cell>
          <cell r="R212">
            <v>77.14996337890625</v>
          </cell>
          <cell r="S212">
            <v>77.14996337890625</v>
          </cell>
          <cell r="T212">
            <v>77.14996337890625</v>
          </cell>
          <cell r="U212">
            <v>77.14996337890625</v>
          </cell>
          <cell r="V212">
            <v>77.14996337890625</v>
          </cell>
          <cell r="W212">
            <v>77.14996337890625</v>
          </cell>
          <cell r="X212">
            <v>77.14996337890625</v>
          </cell>
          <cell r="Y212">
            <v>77.14996337890625</v>
          </cell>
          <cell r="Z212">
            <v>77.14996337890625</v>
          </cell>
          <cell r="AA212">
            <v>77.14996337890625</v>
          </cell>
          <cell r="AB212">
            <v>77.14996337890625</v>
          </cell>
          <cell r="AC212">
            <v>77.14996337890625</v>
          </cell>
          <cell r="AD212">
            <v>77.14996337890625</v>
          </cell>
          <cell r="AE212">
            <v>77.14996337890625</v>
          </cell>
          <cell r="AF212">
            <v>77.14996337890625</v>
          </cell>
          <cell r="AG212">
            <v>77.14996337890625</v>
          </cell>
          <cell r="AH212">
            <v>77.14996337890625</v>
          </cell>
          <cell r="AI212">
            <v>77.14996337890625</v>
          </cell>
          <cell r="AJ212">
            <v>77.14996337890625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</row>
        <row r="213">
          <cell r="A213" t="str">
            <v>A38    Consumer Print</v>
          </cell>
          <cell r="B213">
            <v>-29704.708989999999</v>
          </cell>
          <cell r="C213">
            <v>-29704.703125</v>
          </cell>
          <cell r="D213">
            <v>-19634.708989999999</v>
          </cell>
          <cell r="E213">
            <v>-19634.703125</v>
          </cell>
          <cell r="F213">
            <v>-2500</v>
          </cell>
          <cell r="G213">
            <v>-2500</v>
          </cell>
          <cell r="H213">
            <v>-2500</v>
          </cell>
          <cell r="I213">
            <v>-2500</v>
          </cell>
          <cell r="J213">
            <v>-4000</v>
          </cell>
          <cell r="K213">
            <v>-4000</v>
          </cell>
          <cell r="L213">
            <v>-4000</v>
          </cell>
          <cell r="M213">
            <v>-4000</v>
          </cell>
          <cell r="N213">
            <v>-1250</v>
          </cell>
          <cell r="O213">
            <v>-1250</v>
          </cell>
          <cell r="P213">
            <v>-2320</v>
          </cell>
          <cell r="Q213">
            <v>-2320</v>
          </cell>
          <cell r="R213">
            <v>-2320</v>
          </cell>
          <cell r="S213">
            <v>-2320</v>
          </cell>
          <cell r="T213">
            <v>-2320</v>
          </cell>
          <cell r="U213">
            <v>-2320</v>
          </cell>
          <cell r="V213">
            <v>-2320</v>
          </cell>
          <cell r="W213">
            <v>-2320</v>
          </cell>
          <cell r="X213">
            <v>-2320</v>
          </cell>
          <cell r="Y213">
            <v>-2320</v>
          </cell>
          <cell r="Z213">
            <v>-2320</v>
          </cell>
          <cell r="AA213">
            <v>-29704.708989999999</v>
          </cell>
          <cell r="AB213">
            <v>-29704.703125</v>
          </cell>
          <cell r="AC213">
            <v>-29704.703125</v>
          </cell>
          <cell r="AD213">
            <v>-29704.703125</v>
          </cell>
          <cell r="AE213">
            <v>-29704.703125</v>
          </cell>
          <cell r="AF213">
            <v>-29704.703125</v>
          </cell>
          <cell r="AG213">
            <v>-29704.703125</v>
          </cell>
          <cell r="AH213">
            <v>-29704.703125</v>
          </cell>
          <cell r="AI213">
            <v>-29704.703125</v>
          </cell>
          <cell r="AJ213">
            <v>-29704.703125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</row>
        <row r="214">
          <cell r="A214" t="str">
            <v>A41    Consumer Radio</v>
          </cell>
          <cell r="B214">
            <v>0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</row>
        <row r="215">
          <cell r="A215" t="str">
            <v>A44    Consumer Poster &amp; Others</v>
          </cell>
          <cell r="B215">
            <v>0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</row>
        <row r="216">
          <cell r="A216" t="str">
            <v>A47    Consumer Promotional exp</v>
          </cell>
          <cell r="B216">
            <v>-7598.8903799999998</v>
          </cell>
          <cell r="C216">
            <v>-7598.88671875</v>
          </cell>
          <cell r="D216">
            <v>-7598.88671875</v>
          </cell>
          <cell r="E216">
            <v>-4216.9057599999996</v>
          </cell>
          <cell r="F216">
            <v>-4216.90234375</v>
          </cell>
          <cell r="G216">
            <v>-4216.90234375</v>
          </cell>
          <cell r="H216">
            <v>-4216.90234375</v>
          </cell>
          <cell r="I216">
            <v>-4216.90234375</v>
          </cell>
          <cell r="J216">
            <v>-4216.90234375</v>
          </cell>
          <cell r="K216">
            <v>-4216.90234375</v>
          </cell>
          <cell r="L216">
            <v>-4216.90234375</v>
          </cell>
          <cell r="M216">
            <v>-4216.90234375</v>
          </cell>
          <cell r="N216">
            <v>-4216.90234375</v>
          </cell>
          <cell r="O216">
            <v>-4216.90234375</v>
          </cell>
          <cell r="P216">
            <v>-4216.90234375</v>
          </cell>
          <cell r="Q216">
            <v>-3381.9846200000002</v>
          </cell>
          <cell r="R216">
            <v>-3381.984375</v>
          </cell>
          <cell r="S216">
            <v>-3381.984375</v>
          </cell>
          <cell r="T216">
            <v>-3381.984375</v>
          </cell>
          <cell r="U216">
            <v>-3381.984375</v>
          </cell>
          <cell r="V216">
            <v>-3381.984375</v>
          </cell>
          <cell r="W216">
            <v>-3381.984375</v>
          </cell>
          <cell r="X216">
            <v>-3381.984375</v>
          </cell>
          <cell r="Y216">
            <v>-3381.984375</v>
          </cell>
          <cell r="Z216">
            <v>-3381.984375</v>
          </cell>
          <cell r="AA216">
            <v>-7598.8903799999998</v>
          </cell>
          <cell r="AB216">
            <v>-7598.88671875</v>
          </cell>
          <cell r="AC216">
            <v>-7598.88671875</v>
          </cell>
          <cell r="AD216">
            <v>-7598.88671875</v>
          </cell>
          <cell r="AE216">
            <v>-7598.88671875</v>
          </cell>
          <cell r="AF216">
            <v>-7598.88671875</v>
          </cell>
          <cell r="AG216">
            <v>-7598.88671875</v>
          </cell>
          <cell r="AH216">
            <v>-7598.88671875</v>
          </cell>
          <cell r="AI216">
            <v>-7598.88671875</v>
          </cell>
          <cell r="AJ216">
            <v>-7598.88671875</v>
          </cell>
          <cell r="AK216">
            <v>0</v>
          </cell>
          <cell r="AL216">
            <v>-4216.9057599999996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</row>
        <row r="217">
          <cell r="A217" t="str">
            <v>A50    Merchandising</v>
          </cell>
          <cell r="B217">
            <v>-57.270980000000002</v>
          </cell>
          <cell r="C217">
            <v>-57.270965576171875</v>
          </cell>
          <cell r="D217">
            <v>-57.270965576171875</v>
          </cell>
          <cell r="E217">
            <v>-57.270965576171875</v>
          </cell>
          <cell r="F217">
            <v>-57.270965576171875</v>
          </cell>
          <cell r="G217">
            <v>-57.270965576171875</v>
          </cell>
          <cell r="H217">
            <v>-57.270965576171875</v>
          </cell>
          <cell r="I217">
            <v>-57.270965576171875</v>
          </cell>
          <cell r="J217">
            <v>-57.270965576171875</v>
          </cell>
          <cell r="K217">
            <v>-57.270965576171875</v>
          </cell>
          <cell r="L217">
            <v>-57.270965576171875</v>
          </cell>
          <cell r="M217">
            <v>-57.270965576171875</v>
          </cell>
          <cell r="N217">
            <v>-57.270965576171875</v>
          </cell>
          <cell r="O217">
            <v>-57.270980000000002</v>
          </cell>
          <cell r="P217">
            <v>-57.270965576171875</v>
          </cell>
          <cell r="Q217">
            <v>-57.270965576171875</v>
          </cell>
          <cell r="R217">
            <v>-57.270965576171875</v>
          </cell>
          <cell r="S217">
            <v>-57.270965576171875</v>
          </cell>
          <cell r="T217">
            <v>-57.270965576171875</v>
          </cell>
          <cell r="U217">
            <v>-57.270965576171875</v>
          </cell>
          <cell r="V217">
            <v>-57.270965576171875</v>
          </cell>
          <cell r="W217">
            <v>-57.270965576171875</v>
          </cell>
          <cell r="X217">
            <v>-57.270965576171875</v>
          </cell>
          <cell r="Y217">
            <v>-57.270965576171875</v>
          </cell>
          <cell r="Z217">
            <v>-57.270965576171875</v>
          </cell>
          <cell r="AA217">
            <v>-57.270980000000002</v>
          </cell>
          <cell r="AB217">
            <v>-57.270965576171875</v>
          </cell>
          <cell r="AC217">
            <v>-57.270965576171875</v>
          </cell>
          <cell r="AD217">
            <v>-57.270965576171875</v>
          </cell>
          <cell r="AE217">
            <v>-57.270965576171875</v>
          </cell>
          <cell r="AF217">
            <v>-57.270965576171875</v>
          </cell>
          <cell r="AG217">
            <v>-57.270965576171875</v>
          </cell>
          <cell r="AH217">
            <v>-57.270965576171875</v>
          </cell>
          <cell r="AI217">
            <v>-57.270965576171875</v>
          </cell>
          <cell r="AJ217">
            <v>-57.270965576171875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</row>
        <row r="218">
          <cell r="A218" t="str">
            <v>A53    Funds given to trade</v>
          </cell>
          <cell r="B218">
            <v>-14731.87988</v>
          </cell>
          <cell r="C218">
            <v>-2500</v>
          </cell>
          <cell r="D218">
            <v>-2500</v>
          </cell>
          <cell r="E218">
            <v>-2500</v>
          </cell>
          <cell r="F218">
            <v>-2500</v>
          </cell>
          <cell r="G218">
            <v>-292.87988000000007</v>
          </cell>
          <cell r="H218">
            <v>-292.879638671875</v>
          </cell>
          <cell r="I218">
            <v>-292.879638671875</v>
          </cell>
          <cell r="J218">
            <v>-292.879638671875</v>
          </cell>
          <cell r="K218">
            <v>-292.879638671875</v>
          </cell>
          <cell r="L218">
            <v>-292.879638671875</v>
          </cell>
          <cell r="M218">
            <v>-292.879638671875</v>
          </cell>
          <cell r="N218">
            <v>-292.879638671875</v>
          </cell>
          <cell r="O218">
            <v>-292.879638671875</v>
          </cell>
          <cell r="P218">
            <v>-292.879638671875</v>
          </cell>
          <cell r="Q218">
            <v>-292.879638671875</v>
          </cell>
          <cell r="R218">
            <v>-292.879638671875</v>
          </cell>
          <cell r="S218">
            <v>-292.879638671875</v>
          </cell>
          <cell r="T218">
            <v>-292.879638671875</v>
          </cell>
          <cell r="U218">
            <v>-292.879638671875</v>
          </cell>
          <cell r="V218">
            <v>-292.879638671875</v>
          </cell>
          <cell r="W218">
            <v>-292.879638671875</v>
          </cell>
          <cell r="X218">
            <v>-292.879638671875</v>
          </cell>
          <cell r="Y218">
            <v>-292.879638671875</v>
          </cell>
          <cell r="Z218">
            <v>-11939</v>
          </cell>
          <cell r="AA218">
            <v>-14731.87988</v>
          </cell>
          <cell r="AB218">
            <v>-14731.875</v>
          </cell>
          <cell r="AC218">
            <v>-14731.875</v>
          </cell>
          <cell r="AD218">
            <v>-14731.875</v>
          </cell>
          <cell r="AE218">
            <v>-14731.875</v>
          </cell>
          <cell r="AF218">
            <v>-14731.875</v>
          </cell>
          <cell r="AG218">
            <v>-14731.875</v>
          </cell>
          <cell r="AH218">
            <v>-14731.875</v>
          </cell>
          <cell r="AI218">
            <v>-14731.875</v>
          </cell>
          <cell r="AJ218">
            <v>-14731.875</v>
          </cell>
          <cell r="AK218">
            <v>-2500</v>
          </cell>
          <cell r="AL218">
            <v>0</v>
          </cell>
          <cell r="AM218">
            <v>-292.87988000000007</v>
          </cell>
          <cell r="AN218">
            <v>-292.879638671875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</row>
        <row r="219">
          <cell r="A219" t="str">
            <v>A56    Unallocated funds given to agents</v>
          </cell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</row>
        <row r="220">
          <cell r="A220" t="str">
            <v>A59    Reallocated advertising budget</v>
          </cell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</row>
        <row r="221">
          <cell r="A221" t="str">
            <v>A62 A&amp;P EXPENSES</v>
          </cell>
          <cell r="B221">
            <v>-52092.750229999998</v>
          </cell>
          <cell r="C221">
            <v>-2500</v>
          </cell>
          <cell r="D221">
            <v>-19634.708989999999</v>
          </cell>
          <cell r="E221">
            <v>-4216.9057599999996</v>
          </cell>
          <cell r="F221">
            <v>-2500</v>
          </cell>
          <cell r="G221">
            <v>-292.87988000000001</v>
          </cell>
          <cell r="H221">
            <v>-292.879638671875</v>
          </cell>
          <cell r="I221">
            <v>-292.879638671875</v>
          </cell>
          <cell r="J221">
            <v>-4000</v>
          </cell>
          <cell r="K221">
            <v>-4000</v>
          </cell>
          <cell r="L221">
            <v>-4000</v>
          </cell>
          <cell r="M221">
            <v>-4000</v>
          </cell>
          <cell r="N221">
            <v>-1250</v>
          </cell>
          <cell r="O221">
            <v>-57.270980000000002</v>
          </cell>
          <cell r="P221">
            <v>-2320</v>
          </cell>
          <cell r="Q221">
            <v>-3381.9846200000002</v>
          </cell>
          <cell r="R221">
            <v>-3381.984375</v>
          </cell>
          <cell r="S221">
            <v>-3381.984375</v>
          </cell>
          <cell r="T221">
            <v>-3381.984375</v>
          </cell>
          <cell r="U221">
            <v>-3381.984375</v>
          </cell>
          <cell r="V221">
            <v>-3381.984375</v>
          </cell>
          <cell r="W221">
            <v>-3381.984375</v>
          </cell>
          <cell r="X221">
            <v>-3381.984375</v>
          </cell>
          <cell r="Y221">
            <v>-3381.984375</v>
          </cell>
          <cell r="Z221">
            <v>-11939</v>
          </cell>
          <cell r="AA221">
            <v>-52092.750229999998</v>
          </cell>
          <cell r="AB221">
            <v>-52092.75</v>
          </cell>
          <cell r="AC221">
            <v>-52092.75</v>
          </cell>
          <cell r="AD221">
            <v>-52092.75</v>
          </cell>
          <cell r="AE221">
            <v>-52092.75</v>
          </cell>
          <cell r="AF221">
            <v>-52092.75</v>
          </cell>
          <cell r="AG221">
            <v>-52092.75</v>
          </cell>
          <cell r="AH221">
            <v>-52092.75</v>
          </cell>
          <cell r="AI221">
            <v>-52092.75</v>
          </cell>
          <cell r="AJ221">
            <v>-52092.75</v>
          </cell>
          <cell r="AK221">
            <v>-2500</v>
          </cell>
          <cell r="AL221">
            <v>-4216.9057599999996</v>
          </cell>
          <cell r="AM221">
            <v>-292.87988000000001</v>
          </cell>
          <cell r="AN221">
            <v>-292.879638671875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</row>
        <row r="222">
          <cell r="A222" t="str">
            <v>A65    Permanent beauty consultants</v>
          </cell>
          <cell r="B222">
            <v>-69234.33391999999</v>
          </cell>
          <cell r="C222">
            <v>-69234.3125</v>
          </cell>
          <cell r="D222">
            <v>-69234.3125</v>
          </cell>
          <cell r="E222">
            <v>-68527.61718999999</v>
          </cell>
          <cell r="F222">
            <v>-68527.5625</v>
          </cell>
          <cell r="G222">
            <v>-68527.5625</v>
          </cell>
          <cell r="H222">
            <v>-68527.5625</v>
          </cell>
          <cell r="I222">
            <v>-68527.5625</v>
          </cell>
          <cell r="J222">
            <v>-68527.5625</v>
          </cell>
          <cell r="K222">
            <v>-68527.5625</v>
          </cell>
          <cell r="L222">
            <v>-68527.5625</v>
          </cell>
          <cell r="M222">
            <v>-68527.5625</v>
          </cell>
          <cell r="N222">
            <v>-68527.5625</v>
          </cell>
          <cell r="O222">
            <v>-68527.5625</v>
          </cell>
          <cell r="P222">
            <v>-68527.5625</v>
          </cell>
          <cell r="Q222">
            <v>-68527.5625</v>
          </cell>
          <cell r="R222">
            <v>-706.71672999999998</v>
          </cell>
          <cell r="S222">
            <v>-706.71630859375</v>
          </cell>
          <cell r="T222">
            <v>-706.71630859375</v>
          </cell>
          <cell r="U222">
            <v>-706.71630859375</v>
          </cell>
          <cell r="V222">
            <v>-706.71630859375</v>
          </cell>
          <cell r="W222">
            <v>-706.71630859375</v>
          </cell>
          <cell r="X222">
            <v>-706.71630859375</v>
          </cell>
          <cell r="Y222">
            <v>-706.71630859375</v>
          </cell>
          <cell r="Z222">
            <v>-706.71630859375</v>
          </cell>
          <cell r="AA222">
            <v>-69234.33391999999</v>
          </cell>
          <cell r="AB222">
            <v>-69234.3125</v>
          </cell>
          <cell r="AC222">
            <v>-69234.3125</v>
          </cell>
          <cell r="AD222">
            <v>-69234.3125</v>
          </cell>
          <cell r="AE222">
            <v>-69234.3125</v>
          </cell>
          <cell r="AF222">
            <v>-69234.3125</v>
          </cell>
          <cell r="AG222">
            <v>-69234.3125</v>
          </cell>
          <cell r="AH222">
            <v>-69234.3125</v>
          </cell>
          <cell r="AI222">
            <v>-69234.3125</v>
          </cell>
          <cell r="AJ222">
            <v>-69234.3125</v>
          </cell>
          <cell r="AK222">
            <v>0</v>
          </cell>
          <cell r="AL222">
            <v>-68527.61718999999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</row>
        <row r="223">
          <cell r="A223" t="str">
            <v>A68    Non permanent beauty consultants</v>
          </cell>
          <cell r="B223">
            <v>-13558.15136</v>
          </cell>
          <cell r="C223">
            <v>-13558.1484375</v>
          </cell>
          <cell r="D223">
            <v>-13558.15136</v>
          </cell>
          <cell r="E223">
            <v>-13558.1484375</v>
          </cell>
          <cell r="F223">
            <v>-13558.1484375</v>
          </cell>
          <cell r="G223">
            <v>-13558.1484375</v>
          </cell>
          <cell r="H223">
            <v>-13558.1484375</v>
          </cell>
          <cell r="I223">
            <v>-13558.1484375</v>
          </cell>
          <cell r="J223">
            <v>-13558.1484375</v>
          </cell>
          <cell r="K223">
            <v>-13558.1484375</v>
          </cell>
          <cell r="L223">
            <v>-13558.1484375</v>
          </cell>
          <cell r="M223">
            <v>-13558.1484375</v>
          </cell>
          <cell r="N223">
            <v>-13558.1484375</v>
          </cell>
          <cell r="O223">
            <v>-13558.1484375</v>
          </cell>
          <cell r="P223">
            <v>-13558.1484375</v>
          </cell>
          <cell r="Q223">
            <v>-13558.1484375</v>
          </cell>
          <cell r="R223">
            <v>-13558.1484375</v>
          </cell>
          <cell r="S223">
            <v>-13558.1484375</v>
          </cell>
          <cell r="T223">
            <v>-13558.1484375</v>
          </cell>
          <cell r="U223">
            <v>-13558.1484375</v>
          </cell>
          <cell r="V223">
            <v>-13558.1484375</v>
          </cell>
          <cell r="W223">
            <v>-13558.1484375</v>
          </cell>
          <cell r="X223">
            <v>-13558.1484375</v>
          </cell>
          <cell r="Y223">
            <v>-13558.1484375</v>
          </cell>
          <cell r="Z223">
            <v>-13558.1484375</v>
          </cell>
          <cell r="AA223">
            <v>-13558.15136</v>
          </cell>
          <cell r="AB223">
            <v>-13558.1484375</v>
          </cell>
          <cell r="AC223">
            <v>-13558.1484375</v>
          </cell>
          <cell r="AD223">
            <v>-13558.1484375</v>
          </cell>
          <cell r="AE223">
            <v>-13558.1484375</v>
          </cell>
          <cell r="AF223">
            <v>-13558.1484375</v>
          </cell>
          <cell r="AG223">
            <v>-13558.1484375</v>
          </cell>
          <cell r="AH223">
            <v>-13558.1484375</v>
          </cell>
          <cell r="AI223">
            <v>-13558.1484375</v>
          </cell>
          <cell r="AJ223">
            <v>-13558.1484375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</row>
        <row r="224">
          <cell r="A224" t="str">
            <v>A71 SELLING EXPENSES</v>
          </cell>
          <cell r="B224">
            <v>-82792.485279999994</v>
          </cell>
          <cell r="C224">
            <v>-82792.4375</v>
          </cell>
          <cell r="D224">
            <v>-13558.15136</v>
          </cell>
          <cell r="E224">
            <v>-68527.61718999999</v>
          </cell>
          <cell r="F224">
            <v>-68527.5625</v>
          </cell>
          <cell r="G224">
            <v>-68527.5625</v>
          </cell>
          <cell r="H224">
            <v>-68527.5625</v>
          </cell>
          <cell r="I224">
            <v>-68527.5625</v>
          </cell>
          <cell r="J224">
            <v>-68527.5625</v>
          </cell>
          <cell r="K224">
            <v>-68527.5625</v>
          </cell>
          <cell r="L224">
            <v>-68527.5625</v>
          </cell>
          <cell r="M224">
            <v>-68527.5625</v>
          </cell>
          <cell r="N224">
            <v>-68527.5625</v>
          </cell>
          <cell r="O224">
            <v>-68527.5625</v>
          </cell>
          <cell r="P224">
            <v>-68527.5625</v>
          </cell>
          <cell r="Q224">
            <v>-68527.5625</v>
          </cell>
          <cell r="R224">
            <v>-706.71672999999998</v>
          </cell>
          <cell r="S224">
            <v>-706.71630859375</v>
          </cell>
          <cell r="T224">
            <v>-706.71630859375</v>
          </cell>
          <cell r="U224">
            <v>-706.71630859375</v>
          </cell>
          <cell r="V224">
            <v>-706.71630859375</v>
          </cell>
          <cell r="W224">
            <v>-706.71630859375</v>
          </cell>
          <cell r="X224">
            <v>-706.71630859375</v>
          </cell>
          <cell r="Y224">
            <v>-706.71630859375</v>
          </cell>
          <cell r="Z224">
            <v>-706.71630859375</v>
          </cell>
          <cell r="AA224">
            <v>-82792.485279999994</v>
          </cell>
          <cell r="AB224">
            <v>-82792.4375</v>
          </cell>
          <cell r="AC224">
            <v>-82792.4375</v>
          </cell>
          <cell r="AD224">
            <v>-82792.4375</v>
          </cell>
          <cell r="AE224">
            <v>-82792.4375</v>
          </cell>
          <cell r="AF224">
            <v>-82792.4375</v>
          </cell>
          <cell r="AG224">
            <v>-82792.4375</v>
          </cell>
          <cell r="AH224">
            <v>-82792.4375</v>
          </cell>
          <cell r="AI224">
            <v>-82792.4375</v>
          </cell>
          <cell r="AJ224">
            <v>-82792.4375</v>
          </cell>
          <cell r="AK224">
            <v>0</v>
          </cell>
          <cell r="AL224">
            <v>-68527.61718999999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</row>
        <row r="225">
          <cell r="A225" t="str">
            <v>A74    Financial expenses-payment discount</v>
          </cell>
          <cell r="B225">
            <v>-36937.194110000004</v>
          </cell>
          <cell r="C225">
            <v>-4379.1303699999999</v>
          </cell>
          <cell r="D225">
            <v>-8619.2236300000004</v>
          </cell>
          <cell r="E225">
            <v>-8619.21875</v>
          </cell>
          <cell r="F225">
            <v>-15840.20996</v>
          </cell>
          <cell r="G225">
            <v>-15840.203125</v>
          </cell>
          <cell r="H225">
            <v>-246.46</v>
          </cell>
          <cell r="I225">
            <v>-3653.9400699999997</v>
          </cell>
          <cell r="J225">
            <v>-2840.6900900000001</v>
          </cell>
          <cell r="K225">
            <v>-2840.689453125</v>
          </cell>
          <cell r="L225">
            <v>-2840.689453125</v>
          </cell>
          <cell r="M225">
            <v>-2840.689453125</v>
          </cell>
          <cell r="N225">
            <v>-2840.689453125</v>
          </cell>
          <cell r="O225">
            <v>-2840.689453125</v>
          </cell>
          <cell r="P225">
            <v>-719.19001000000003</v>
          </cell>
          <cell r="Q225">
            <v>-719.18994140625</v>
          </cell>
          <cell r="R225">
            <v>-719.18994140625</v>
          </cell>
          <cell r="S225">
            <v>-719.18994140625</v>
          </cell>
          <cell r="T225">
            <v>-719.18994140625</v>
          </cell>
          <cell r="U225">
            <v>-719.18994140625</v>
          </cell>
          <cell r="V225">
            <v>-719.18994140625</v>
          </cell>
          <cell r="W225">
            <v>-638.34997999999996</v>
          </cell>
          <cell r="X225">
            <v>-638.349609375</v>
          </cell>
          <cell r="Y225">
            <v>-638.349609375</v>
          </cell>
          <cell r="Z225">
            <v>-638.349609375</v>
          </cell>
          <cell r="AA225">
            <v>-36937.194110000004</v>
          </cell>
          <cell r="AB225">
            <v>-36937.1875</v>
          </cell>
          <cell r="AC225">
            <v>-36937.1875</v>
          </cell>
          <cell r="AD225">
            <v>-36937.1875</v>
          </cell>
          <cell r="AE225">
            <v>-36937.1875</v>
          </cell>
          <cell r="AF225">
            <v>-36937.1875</v>
          </cell>
          <cell r="AG225">
            <v>-36937.1875</v>
          </cell>
          <cell r="AH225">
            <v>-36937.1875</v>
          </cell>
          <cell r="AI225">
            <v>-36937.1875</v>
          </cell>
          <cell r="AJ225">
            <v>-36937.1875</v>
          </cell>
          <cell r="AK225">
            <v>-4379.1303699999999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</row>
        <row r="226">
          <cell r="A226" t="str">
            <v>A77 FINANCIAL EXPENSES</v>
          </cell>
          <cell r="B226">
            <v>-36937.194110000004</v>
          </cell>
          <cell r="C226">
            <v>-4379.1303699999999</v>
          </cell>
          <cell r="D226">
            <v>-8619.2236300000004</v>
          </cell>
          <cell r="E226">
            <v>-8619.21875</v>
          </cell>
          <cell r="F226">
            <v>-15840.20996</v>
          </cell>
          <cell r="G226">
            <v>-15840.203125</v>
          </cell>
          <cell r="H226">
            <v>-246.46</v>
          </cell>
          <cell r="I226">
            <v>-3653.9400699999997</v>
          </cell>
          <cell r="J226">
            <v>-2840.6900900000001</v>
          </cell>
          <cell r="K226">
            <v>-2840.689453125</v>
          </cell>
          <cell r="L226">
            <v>-2840.689453125</v>
          </cell>
          <cell r="M226">
            <v>-2840.689453125</v>
          </cell>
          <cell r="N226">
            <v>-2840.689453125</v>
          </cell>
          <cell r="O226">
            <v>-2840.689453125</v>
          </cell>
          <cell r="P226">
            <v>-719.19001000000003</v>
          </cell>
          <cell r="Q226">
            <v>-719.18994140625</v>
          </cell>
          <cell r="R226">
            <v>-719.18994140625</v>
          </cell>
          <cell r="S226">
            <v>-719.18994140625</v>
          </cell>
          <cell r="T226">
            <v>-719.18994140625</v>
          </cell>
          <cell r="U226">
            <v>-719.18994140625</v>
          </cell>
          <cell r="V226">
            <v>-719.18994140625</v>
          </cell>
          <cell r="W226">
            <v>-638.34997999999996</v>
          </cell>
          <cell r="X226">
            <v>-638.349609375</v>
          </cell>
          <cell r="Y226">
            <v>-638.349609375</v>
          </cell>
          <cell r="Z226">
            <v>-638.349609375</v>
          </cell>
          <cell r="AA226">
            <v>-36937.194110000004</v>
          </cell>
          <cell r="AB226">
            <v>-36937.1875</v>
          </cell>
          <cell r="AC226">
            <v>-36937.1875</v>
          </cell>
          <cell r="AD226">
            <v>-36937.1875</v>
          </cell>
          <cell r="AE226">
            <v>-36937.1875</v>
          </cell>
          <cell r="AF226">
            <v>-36937.1875</v>
          </cell>
          <cell r="AG226">
            <v>-36937.1875</v>
          </cell>
          <cell r="AH226">
            <v>-36937.1875</v>
          </cell>
          <cell r="AI226">
            <v>-36937.1875</v>
          </cell>
          <cell r="AJ226">
            <v>-36937.1875</v>
          </cell>
          <cell r="AK226">
            <v>-4379.1303699999999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</row>
        <row r="227">
          <cell r="A227" t="str">
            <v>A80 NET SALES IFRS</v>
          </cell>
          <cell r="B227">
            <v>11956174.881730001</v>
          </cell>
          <cell r="C227">
            <v>2509038.5791800003</v>
          </cell>
          <cell r="D227">
            <v>1562008.60255</v>
          </cell>
          <cell r="E227">
            <v>765313.52636999986</v>
          </cell>
          <cell r="F227">
            <v>990754.91027999995</v>
          </cell>
          <cell r="G227">
            <v>823947.29163000011</v>
          </cell>
          <cell r="H227">
            <v>158047.7525</v>
          </cell>
          <cell r="I227">
            <v>232573.41743999999</v>
          </cell>
          <cell r="J227">
            <v>161030.51804</v>
          </cell>
          <cell r="K227">
            <v>261126.26996000003</v>
          </cell>
          <cell r="L227">
            <v>377841.23659000004</v>
          </cell>
          <cell r="M227">
            <v>488985.03271</v>
          </cell>
          <cell r="N227">
            <v>669025.23997</v>
          </cell>
          <cell r="O227">
            <v>69050.168730000005</v>
          </cell>
          <cell r="P227">
            <v>150960.27726999999</v>
          </cell>
          <cell r="Q227">
            <v>280157.48108</v>
          </cell>
          <cell r="R227">
            <v>94390.441959999996</v>
          </cell>
          <cell r="S227">
            <v>366079.19223999995</v>
          </cell>
          <cell r="T227">
            <v>114945.34250000001</v>
          </cell>
          <cell r="U227">
            <v>3241.3800700000002</v>
          </cell>
          <cell r="V227">
            <v>36188.648430000001</v>
          </cell>
          <cell r="W227">
            <v>811182.89173000003</v>
          </cell>
          <cell r="X227">
            <v>77.150000000000006</v>
          </cell>
          <cell r="Y227">
            <v>5998</v>
          </cell>
          <cell r="Z227">
            <v>417928.70118000009</v>
          </cell>
          <cell r="AA227">
            <v>11349892.052410001</v>
          </cell>
          <cell r="AB227">
            <v>456022.67125999997</v>
          </cell>
          <cell r="AC227">
            <v>93908.335940000004</v>
          </cell>
          <cell r="AD227">
            <v>549931.00719999999</v>
          </cell>
          <cell r="AE227">
            <v>56351.822120000004</v>
          </cell>
          <cell r="AF227">
            <v>56351.822120000004</v>
          </cell>
          <cell r="AG227">
            <v>56351.8125</v>
          </cell>
          <cell r="AH227">
            <v>56351.8125</v>
          </cell>
          <cell r="AI227">
            <v>56351.8125</v>
          </cell>
          <cell r="AJ227">
            <v>56351.8125</v>
          </cell>
          <cell r="AK227">
            <v>2965061.2504400006</v>
          </cell>
          <cell r="AL227">
            <v>765313.52636999986</v>
          </cell>
          <cell r="AM227">
            <v>917855.62757000013</v>
          </cell>
          <cell r="AN227">
            <v>917855.5</v>
          </cell>
          <cell r="AO227">
            <v>77.150000000000006</v>
          </cell>
          <cell r="AP227">
            <v>77.14996337890625</v>
          </cell>
          <cell r="AQ227">
            <v>77.14996337890625</v>
          </cell>
          <cell r="AR227">
            <v>77.14996337890625</v>
          </cell>
          <cell r="AS227">
            <v>77.14996337890625</v>
          </cell>
          <cell r="AT227">
            <v>77.14996337890625</v>
          </cell>
        </row>
        <row r="228">
          <cell r="A228" t="str">
            <v>B01    Standard Cost of Goods of shipments (Transfer Price)</v>
          </cell>
          <cell r="B228">
            <v>-3089698.3611599999</v>
          </cell>
          <cell r="C228">
            <v>-464687.20507999999</v>
          </cell>
          <cell r="D228">
            <v>-263694.13087999995</v>
          </cell>
          <cell r="E228">
            <v>-125753.34274999998</v>
          </cell>
          <cell r="F228">
            <v>-205338.40819999998</v>
          </cell>
          <cell r="G228">
            <v>-148191.22266</v>
          </cell>
          <cell r="H228">
            <v>-29275.84375</v>
          </cell>
          <cell r="I228">
            <v>-44517.51758</v>
          </cell>
          <cell r="J228">
            <v>-33677.226559999996</v>
          </cell>
          <cell r="K228">
            <v>-43834.234380000002</v>
          </cell>
          <cell r="L228">
            <v>-120984.76698000001</v>
          </cell>
          <cell r="M228">
            <v>-94976.945319999999</v>
          </cell>
          <cell r="N228">
            <v>-102002.82031</v>
          </cell>
          <cell r="O228">
            <v>-22614.041019999997</v>
          </cell>
          <cell r="P228">
            <v>-49474.846689999998</v>
          </cell>
          <cell r="Q228">
            <v>-81569.802739999999</v>
          </cell>
          <cell r="R228">
            <v>-22873.54883</v>
          </cell>
          <cell r="S228">
            <v>-100619.74901000001</v>
          </cell>
          <cell r="T228">
            <v>-22024.13868</v>
          </cell>
          <cell r="U228">
            <v>-742.69770000000005</v>
          </cell>
          <cell r="V228">
            <v>-7936.1709000000001</v>
          </cell>
          <cell r="W228">
            <v>-407672.5625</v>
          </cell>
          <cell r="X228">
            <v>-530801.04659000016</v>
          </cell>
          <cell r="Y228">
            <v>-1753.8151800000001</v>
          </cell>
          <cell r="Z228">
            <v>-108225.14016</v>
          </cell>
          <cell r="AA228">
            <v>-3033241.2244499996</v>
          </cell>
          <cell r="AB228">
            <v>-41516.640620000006</v>
          </cell>
          <cell r="AC228">
            <v>-8357.8408199999994</v>
          </cell>
          <cell r="AD228">
            <v>-49874.481440000003</v>
          </cell>
          <cell r="AE228">
            <v>-6582.6552700000011</v>
          </cell>
          <cell r="AF228">
            <v>-6582.6552700000011</v>
          </cell>
          <cell r="AG228">
            <v>-6582.65234375</v>
          </cell>
          <cell r="AH228">
            <v>-6582.65234375</v>
          </cell>
          <cell r="AI228">
            <v>-6582.65234375</v>
          </cell>
          <cell r="AJ228">
            <v>-6582.65234375</v>
          </cell>
          <cell r="AK228">
            <v>-506203.84570000001</v>
          </cell>
          <cell r="AL228">
            <v>-125753.34274999998</v>
          </cell>
          <cell r="AM228">
            <v>-156549.06348000001</v>
          </cell>
          <cell r="AN228">
            <v>-156549</v>
          </cell>
          <cell r="AO228">
            <v>-530801.04659000016</v>
          </cell>
          <cell r="AP228">
            <v>-530801</v>
          </cell>
          <cell r="AQ228">
            <v>-530801</v>
          </cell>
          <cell r="AR228">
            <v>-530801</v>
          </cell>
          <cell r="AS228">
            <v>-530801</v>
          </cell>
          <cell r="AT228">
            <v>-530801</v>
          </cell>
        </row>
        <row r="229">
          <cell r="A229" t="str">
            <v>B03    Standard Cost of Goods of shipments (Additional Local Costs)</v>
          </cell>
          <cell r="B229">
            <v>-530801</v>
          </cell>
          <cell r="C229">
            <v>-530801</v>
          </cell>
          <cell r="D229">
            <v>-530801</v>
          </cell>
          <cell r="E229">
            <v>-530801</v>
          </cell>
          <cell r="F229">
            <v>-530801</v>
          </cell>
          <cell r="G229">
            <v>-530801</v>
          </cell>
          <cell r="H229">
            <v>-530801</v>
          </cell>
          <cell r="I229">
            <v>-530801</v>
          </cell>
          <cell r="J229">
            <v>-530801</v>
          </cell>
          <cell r="K229">
            <v>-530801</v>
          </cell>
          <cell r="L229">
            <v>-530801</v>
          </cell>
          <cell r="M229">
            <v>-530801</v>
          </cell>
          <cell r="N229">
            <v>-530801</v>
          </cell>
          <cell r="O229">
            <v>-530801</v>
          </cell>
          <cell r="P229">
            <v>-530801</v>
          </cell>
          <cell r="Q229">
            <v>-530801</v>
          </cell>
          <cell r="R229">
            <v>-530801</v>
          </cell>
          <cell r="S229">
            <v>-530801</v>
          </cell>
          <cell r="T229">
            <v>-530801</v>
          </cell>
          <cell r="U229">
            <v>-530801</v>
          </cell>
          <cell r="V229">
            <v>-530801</v>
          </cell>
          <cell r="W229">
            <v>-530801</v>
          </cell>
          <cell r="X229">
            <v>-530801</v>
          </cell>
          <cell r="Y229">
            <v>-530801</v>
          </cell>
          <cell r="Z229">
            <v>-530801</v>
          </cell>
          <cell r="AA229">
            <v>-530801</v>
          </cell>
          <cell r="AB229">
            <v>-530801</v>
          </cell>
          <cell r="AC229">
            <v>-530801</v>
          </cell>
          <cell r="AD229">
            <v>-530801</v>
          </cell>
          <cell r="AE229">
            <v>-530801</v>
          </cell>
          <cell r="AF229">
            <v>-530801</v>
          </cell>
          <cell r="AG229">
            <v>-530801</v>
          </cell>
          <cell r="AH229">
            <v>-530801</v>
          </cell>
          <cell r="AI229">
            <v>-530801</v>
          </cell>
          <cell r="AJ229">
            <v>-530801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</row>
        <row r="230">
          <cell r="A230" t="str">
            <v>B05    Standard Cost of Goods of returns</v>
          </cell>
          <cell r="B230">
            <v>0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</row>
        <row r="231">
          <cell r="A231" t="str">
            <v>B10    Variance Standard/Actual COGS</v>
          </cell>
          <cell r="B231">
            <v>220000</v>
          </cell>
          <cell r="C231">
            <v>220000</v>
          </cell>
          <cell r="D231">
            <v>220000</v>
          </cell>
          <cell r="E231">
            <v>220000</v>
          </cell>
          <cell r="F231">
            <v>220000</v>
          </cell>
          <cell r="G231">
            <v>220000</v>
          </cell>
          <cell r="H231">
            <v>220000</v>
          </cell>
          <cell r="I231">
            <v>220000</v>
          </cell>
          <cell r="J231">
            <v>220000</v>
          </cell>
          <cell r="K231">
            <v>220000</v>
          </cell>
          <cell r="L231">
            <v>220000</v>
          </cell>
          <cell r="M231">
            <v>220000</v>
          </cell>
          <cell r="N231">
            <v>220000</v>
          </cell>
          <cell r="O231">
            <v>220000</v>
          </cell>
          <cell r="P231">
            <v>220000</v>
          </cell>
          <cell r="Q231">
            <v>220000</v>
          </cell>
          <cell r="R231">
            <v>220000</v>
          </cell>
          <cell r="S231">
            <v>220000</v>
          </cell>
          <cell r="T231">
            <v>220000</v>
          </cell>
          <cell r="U231">
            <v>220000</v>
          </cell>
          <cell r="V231">
            <v>220000</v>
          </cell>
          <cell r="W231">
            <v>220000</v>
          </cell>
          <cell r="X231">
            <v>220000</v>
          </cell>
          <cell r="Y231">
            <v>220000</v>
          </cell>
          <cell r="Z231">
            <v>220000</v>
          </cell>
          <cell r="AA231">
            <v>220000</v>
          </cell>
          <cell r="AB231">
            <v>220000</v>
          </cell>
          <cell r="AC231">
            <v>220000</v>
          </cell>
          <cell r="AD231">
            <v>220000</v>
          </cell>
          <cell r="AE231">
            <v>220000</v>
          </cell>
          <cell r="AF231">
            <v>220000</v>
          </cell>
          <cell r="AG231">
            <v>220000</v>
          </cell>
          <cell r="AH231">
            <v>220000</v>
          </cell>
          <cell r="AI231">
            <v>220000</v>
          </cell>
          <cell r="AJ231">
            <v>220000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>
            <v>220000</v>
          </cell>
          <cell r="AP231">
            <v>220000</v>
          </cell>
          <cell r="AQ231">
            <v>220000</v>
          </cell>
          <cell r="AR231">
            <v>220000</v>
          </cell>
          <cell r="AS231">
            <v>220000</v>
          </cell>
          <cell r="AT231">
            <v>220000</v>
          </cell>
        </row>
        <row r="232">
          <cell r="A232" t="str">
            <v>B15    Scraps</v>
          </cell>
          <cell r="B232">
            <v>220000</v>
          </cell>
          <cell r="C232">
            <v>220000</v>
          </cell>
          <cell r="D232">
            <v>220000</v>
          </cell>
          <cell r="E232">
            <v>220000</v>
          </cell>
          <cell r="F232">
            <v>220000</v>
          </cell>
          <cell r="G232">
            <v>220000</v>
          </cell>
          <cell r="H232">
            <v>220000</v>
          </cell>
          <cell r="I232">
            <v>220000</v>
          </cell>
          <cell r="J232">
            <v>220000</v>
          </cell>
          <cell r="K232">
            <v>220000</v>
          </cell>
          <cell r="L232">
            <v>220000</v>
          </cell>
          <cell r="M232">
            <v>220000</v>
          </cell>
          <cell r="N232">
            <v>220000</v>
          </cell>
          <cell r="O232">
            <v>220000</v>
          </cell>
          <cell r="P232">
            <v>220000</v>
          </cell>
          <cell r="Q232">
            <v>220000</v>
          </cell>
          <cell r="R232">
            <v>220000</v>
          </cell>
          <cell r="S232">
            <v>220000</v>
          </cell>
          <cell r="T232">
            <v>220000</v>
          </cell>
          <cell r="U232">
            <v>220000</v>
          </cell>
          <cell r="V232">
            <v>220000</v>
          </cell>
          <cell r="W232">
            <v>220000</v>
          </cell>
          <cell r="X232">
            <v>220000</v>
          </cell>
          <cell r="Y232">
            <v>220000</v>
          </cell>
          <cell r="Z232">
            <v>220000</v>
          </cell>
          <cell r="AA232">
            <v>220000</v>
          </cell>
          <cell r="AB232">
            <v>220000</v>
          </cell>
          <cell r="AC232">
            <v>220000</v>
          </cell>
          <cell r="AD232">
            <v>220000</v>
          </cell>
          <cell r="AE232">
            <v>220000</v>
          </cell>
          <cell r="AF232">
            <v>220000</v>
          </cell>
          <cell r="AG232">
            <v>220000</v>
          </cell>
          <cell r="AH232">
            <v>220000</v>
          </cell>
          <cell r="AI232">
            <v>220000</v>
          </cell>
          <cell r="AJ232">
            <v>220000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</row>
        <row r="233">
          <cell r="A233" t="str">
            <v>B17    Allowance and impairment on inventory</v>
          </cell>
          <cell r="B233">
            <v>0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</row>
        <row r="234">
          <cell r="A234" t="str">
            <v>B20    Cost of Goods of returns' accrual</v>
          </cell>
          <cell r="B234">
            <v>0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</row>
        <row r="235">
          <cell r="A235" t="str">
            <v>B25    Variation of depreciation accrual</v>
          </cell>
          <cell r="B235">
            <v>0</v>
          </cell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</row>
        <row r="236">
          <cell r="A236" t="str">
            <v>B30    Cost of Goods Sold - Others</v>
          </cell>
          <cell r="B236">
            <v>0</v>
          </cell>
          <cell r="C236">
            <v>0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</row>
        <row r="237">
          <cell r="A237" t="str">
            <v>B33    R&amp;D Costs</v>
          </cell>
          <cell r="B237">
            <v>-163423</v>
          </cell>
          <cell r="C237">
            <v>-163423</v>
          </cell>
          <cell r="D237">
            <v>-163423</v>
          </cell>
          <cell r="E237">
            <v>-163423</v>
          </cell>
          <cell r="F237">
            <v>-163423</v>
          </cell>
          <cell r="G237">
            <v>-163423</v>
          </cell>
          <cell r="H237">
            <v>-163423</v>
          </cell>
          <cell r="I237">
            <v>-163423</v>
          </cell>
          <cell r="J237">
            <v>-163423</v>
          </cell>
          <cell r="K237">
            <v>-163423</v>
          </cell>
          <cell r="L237">
            <v>-163423</v>
          </cell>
          <cell r="M237">
            <v>-163423</v>
          </cell>
          <cell r="N237">
            <v>-163423</v>
          </cell>
          <cell r="O237">
            <v>-163423</v>
          </cell>
          <cell r="P237">
            <v>-163423</v>
          </cell>
          <cell r="Q237">
            <v>-163423</v>
          </cell>
          <cell r="R237">
            <v>-163423</v>
          </cell>
          <cell r="S237">
            <v>-163423</v>
          </cell>
          <cell r="T237">
            <v>-163423</v>
          </cell>
          <cell r="U237">
            <v>-163423</v>
          </cell>
          <cell r="V237">
            <v>-163423</v>
          </cell>
          <cell r="W237">
            <v>-163423</v>
          </cell>
          <cell r="X237">
            <v>-163423</v>
          </cell>
          <cell r="Y237">
            <v>-163423</v>
          </cell>
          <cell r="Z237">
            <v>-163423</v>
          </cell>
          <cell r="AA237">
            <v>-163423</v>
          </cell>
          <cell r="AB237">
            <v>-163423</v>
          </cell>
          <cell r="AC237">
            <v>-163423</v>
          </cell>
          <cell r="AD237">
            <v>-163423</v>
          </cell>
          <cell r="AE237">
            <v>-163423</v>
          </cell>
          <cell r="AF237">
            <v>-163423</v>
          </cell>
          <cell r="AG237">
            <v>-163423</v>
          </cell>
          <cell r="AH237">
            <v>-163423</v>
          </cell>
          <cell r="AI237">
            <v>-163423</v>
          </cell>
          <cell r="AJ237">
            <v>-163423</v>
          </cell>
          <cell r="AK237">
            <v>0</v>
          </cell>
          <cell r="AL237">
            <v>0</v>
          </cell>
          <cell r="AM237">
            <v>0</v>
          </cell>
          <cell r="AN237">
            <v>0</v>
          </cell>
          <cell r="AO237">
            <v>-163423</v>
          </cell>
          <cell r="AP237">
            <v>-163423</v>
          </cell>
          <cell r="AQ237">
            <v>-163423</v>
          </cell>
          <cell r="AR237">
            <v>-163423</v>
          </cell>
          <cell r="AS237">
            <v>-163423</v>
          </cell>
          <cell r="AT237">
            <v>-163423</v>
          </cell>
        </row>
        <row r="238">
          <cell r="A238" t="str">
            <v>B35 COGS</v>
          </cell>
          <cell r="B238">
            <v>-3033121.3611399997</v>
          </cell>
          <cell r="C238">
            <v>-464687.20507999999</v>
          </cell>
          <cell r="D238">
            <v>-263694.13087999995</v>
          </cell>
          <cell r="E238">
            <v>-125753.34274999998</v>
          </cell>
          <cell r="F238">
            <v>-205338.40819999998</v>
          </cell>
          <cell r="G238">
            <v>-148191.22266</v>
          </cell>
          <cell r="H238">
            <v>-29275.84375</v>
          </cell>
          <cell r="I238">
            <v>-44517.51758</v>
          </cell>
          <cell r="J238">
            <v>-33677.226559999996</v>
          </cell>
          <cell r="K238">
            <v>-43834.234380000002</v>
          </cell>
          <cell r="L238">
            <v>-120984.76698000001</v>
          </cell>
          <cell r="M238">
            <v>-94976.945319999999</v>
          </cell>
          <cell r="N238">
            <v>-102002.82031</v>
          </cell>
          <cell r="O238">
            <v>-22614.041019999997</v>
          </cell>
          <cell r="P238">
            <v>-49474.846689999998</v>
          </cell>
          <cell r="Q238">
            <v>-81569.802739999999</v>
          </cell>
          <cell r="R238">
            <v>-22873.54883</v>
          </cell>
          <cell r="S238">
            <v>-100619.74901000001</v>
          </cell>
          <cell r="T238">
            <v>-22024.13868</v>
          </cell>
          <cell r="U238">
            <v>-742.69770000000005</v>
          </cell>
          <cell r="V238">
            <v>-7936.1709000000001</v>
          </cell>
          <cell r="W238">
            <v>-407672.5625</v>
          </cell>
          <cell r="X238">
            <v>-474224.04657000001</v>
          </cell>
          <cell r="Y238">
            <v>-1753.8151800000001</v>
          </cell>
          <cell r="Z238">
            <v>-108225.14016</v>
          </cell>
          <cell r="AA238">
            <v>-2976664.2244300004</v>
          </cell>
          <cell r="AB238">
            <v>-41516.640620000006</v>
          </cell>
          <cell r="AC238">
            <v>-8357.8408199999994</v>
          </cell>
          <cell r="AD238">
            <v>-49874.481440000003</v>
          </cell>
          <cell r="AE238">
            <v>-6582.6552700000011</v>
          </cell>
          <cell r="AF238">
            <v>-6582.6552700000011</v>
          </cell>
          <cell r="AG238">
            <v>-6582.65234375</v>
          </cell>
          <cell r="AH238">
            <v>-6582.65234375</v>
          </cell>
          <cell r="AI238">
            <v>-6582.65234375</v>
          </cell>
          <cell r="AJ238">
            <v>-6582.65234375</v>
          </cell>
          <cell r="AK238">
            <v>-506203.84570000001</v>
          </cell>
          <cell r="AL238">
            <v>-125753.34274999998</v>
          </cell>
          <cell r="AM238">
            <v>-156549.06348000001</v>
          </cell>
          <cell r="AN238">
            <v>-156549</v>
          </cell>
          <cell r="AO238">
            <v>-474224.04657000001</v>
          </cell>
          <cell r="AP238">
            <v>-474224</v>
          </cell>
          <cell r="AQ238">
            <v>-474224</v>
          </cell>
          <cell r="AR238">
            <v>-474224</v>
          </cell>
          <cell r="AS238">
            <v>-474224</v>
          </cell>
          <cell r="AT238">
            <v>-474224</v>
          </cell>
        </row>
        <row r="239">
          <cell r="A239" t="str">
            <v>B38 EXCHANGE G/L</v>
          </cell>
          <cell r="B239">
            <v>-115225.22459999997</v>
          </cell>
          <cell r="C239">
            <v>-115225.1875</v>
          </cell>
          <cell r="D239">
            <v>464.26553000000013</v>
          </cell>
          <cell r="E239">
            <v>-5784.0561500000003</v>
          </cell>
          <cell r="F239">
            <v>-5784.0546875</v>
          </cell>
          <cell r="G239">
            <v>-5784.0546875</v>
          </cell>
          <cell r="H239">
            <v>-5784.0546875</v>
          </cell>
          <cell r="I239">
            <v>-5784.0546875</v>
          </cell>
          <cell r="J239">
            <v>-5784.0546875</v>
          </cell>
          <cell r="K239">
            <v>-5784.0546875</v>
          </cell>
          <cell r="L239">
            <v>-5784.0546875</v>
          </cell>
          <cell r="M239">
            <v>-5784.0546875</v>
          </cell>
          <cell r="N239">
            <v>-5784.0546875</v>
          </cell>
          <cell r="O239">
            <v>6206.2939499999993</v>
          </cell>
          <cell r="P239">
            <v>6206.29296875</v>
          </cell>
          <cell r="Q239">
            <v>9.0506999999999991</v>
          </cell>
          <cell r="R239">
            <v>-10.655340000000001</v>
          </cell>
          <cell r="S239">
            <v>2128.5417499999999</v>
          </cell>
          <cell r="T239">
            <v>2128.541015625</v>
          </cell>
          <cell r="U239">
            <v>2128.541015625</v>
          </cell>
          <cell r="V239">
            <v>2128.541015625</v>
          </cell>
          <cell r="W239">
            <v>2128.541015625</v>
          </cell>
          <cell r="X239">
            <v>-118238.66503999999</v>
          </cell>
          <cell r="Y239">
            <v>-118238.625</v>
          </cell>
          <cell r="Z239">
            <v>-118238.625</v>
          </cell>
          <cell r="AA239">
            <v>-115225.22459999997</v>
          </cell>
          <cell r="AB239">
            <v>-115225.1875</v>
          </cell>
          <cell r="AC239">
            <v>-115225.1875</v>
          </cell>
          <cell r="AD239">
            <v>-115225.1875</v>
          </cell>
          <cell r="AE239">
            <v>-115225.1875</v>
          </cell>
          <cell r="AF239">
            <v>-115225.1875</v>
          </cell>
          <cell r="AG239">
            <v>-115225.1875</v>
          </cell>
          <cell r="AH239">
            <v>-115225.1875</v>
          </cell>
          <cell r="AI239">
            <v>-115225.1875</v>
          </cell>
          <cell r="AJ239">
            <v>-115225.1875</v>
          </cell>
          <cell r="AK239">
            <v>0</v>
          </cell>
          <cell r="AL239">
            <v>-5784.0561500000003</v>
          </cell>
          <cell r="AM239">
            <v>0</v>
          </cell>
          <cell r="AN239">
            <v>0</v>
          </cell>
          <cell r="AO239">
            <v>-118238.66503999999</v>
          </cell>
          <cell r="AP239">
            <v>-118238.625</v>
          </cell>
          <cell r="AQ239">
            <v>-118238.625</v>
          </cell>
          <cell r="AR239">
            <v>-118238.625</v>
          </cell>
          <cell r="AS239">
            <v>-118238.625</v>
          </cell>
          <cell r="AT239">
            <v>-118238.625</v>
          </cell>
        </row>
        <row r="240">
          <cell r="A240" t="str">
            <v>B40 GROSS MARGIN</v>
          </cell>
          <cell r="B240">
            <v>8807828.2960599996</v>
          </cell>
          <cell r="C240">
            <v>2044351.3740999997</v>
          </cell>
          <cell r="D240">
            <v>1298778.7372099999</v>
          </cell>
          <cell r="E240">
            <v>633776.12746000011</v>
          </cell>
          <cell r="F240">
            <v>785416.50208000001</v>
          </cell>
          <cell r="G240">
            <v>675756.06895999995</v>
          </cell>
          <cell r="H240">
            <v>128771.90875</v>
          </cell>
          <cell r="I240">
            <v>188055.89984999999</v>
          </cell>
          <cell r="J240">
            <v>127353.29148000001</v>
          </cell>
          <cell r="K240">
            <v>217292.03558</v>
          </cell>
          <cell r="L240">
            <v>256856.46960999997</v>
          </cell>
          <cell r="M240">
            <v>394008.08739999996</v>
          </cell>
          <cell r="N240">
            <v>567022.41966000001</v>
          </cell>
          <cell r="O240">
            <v>52642.421659999993</v>
          </cell>
          <cell r="P240">
            <v>101485.43061</v>
          </cell>
          <cell r="Q240">
            <v>198596.72905999998</v>
          </cell>
          <cell r="R240">
            <v>71506.237779999996</v>
          </cell>
          <cell r="S240">
            <v>267587.98498000001</v>
          </cell>
          <cell r="T240">
            <v>92921.203829999999</v>
          </cell>
          <cell r="U240">
            <v>2498.68237</v>
          </cell>
          <cell r="V240">
            <v>28252.47755</v>
          </cell>
          <cell r="W240">
            <v>403510.32923000003</v>
          </cell>
          <cell r="X240">
            <v>-592385.56160999998</v>
          </cell>
          <cell r="Y240">
            <v>4244.1848200000004</v>
          </cell>
          <cell r="Z240">
            <v>309703.56104</v>
          </cell>
          <cell r="AA240">
            <v>8258002.6034599999</v>
          </cell>
          <cell r="AB240">
            <v>414506.03064000001</v>
          </cell>
          <cell r="AC240">
            <v>85550.495119999992</v>
          </cell>
          <cell r="AD240">
            <v>500056.52575999999</v>
          </cell>
          <cell r="AE240">
            <v>49769.166840000005</v>
          </cell>
          <cell r="AF240">
            <v>49769.166840000005</v>
          </cell>
          <cell r="AG240">
            <v>49769.15625</v>
          </cell>
          <cell r="AH240">
            <v>49769.15625</v>
          </cell>
          <cell r="AI240">
            <v>49769.15625</v>
          </cell>
          <cell r="AJ240">
            <v>49769.15625</v>
          </cell>
          <cell r="AK240">
            <v>2458857.4047399997</v>
          </cell>
          <cell r="AL240">
            <v>633776.12746000011</v>
          </cell>
          <cell r="AM240">
            <v>761306.56407999992</v>
          </cell>
          <cell r="AN240">
            <v>761306.5</v>
          </cell>
          <cell r="AO240">
            <v>-592385.56160999998</v>
          </cell>
          <cell r="AP240">
            <v>-592385.5</v>
          </cell>
          <cell r="AQ240">
            <v>-592385.5</v>
          </cell>
          <cell r="AR240">
            <v>-592385.5</v>
          </cell>
          <cell r="AS240">
            <v>-592385.5</v>
          </cell>
          <cell r="AT240">
            <v>-592385.5</v>
          </cell>
        </row>
        <row r="241">
          <cell r="A241" t="str">
            <v>F01    Delivery &amp; Insurance</v>
          </cell>
          <cell r="B241">
            <v>-554493.68996999995</v>
          </cell>
          <cell r="C241">
            <v>-157170.90234999999</v>
          </cell>
          <cell r="D241">
            <v>-78294.780509999997</v>
          </cell>
          <cell r="E241">
            <v>-75662.475110000014</v>
          </cell>
          <cell r="F241">
            <v>-55764.488769999996</v>
          </cell>
          <cell r="G241">
            <v>-57115.333980000003</v>
          </cell>
          <cell r="H241">
            <v>-9790.2988299999997</v>
          </cell>
          <cell r="I241">
            <v>-15882.180430000004</v>
          </cell>
          <cell r="J241">
            <v>-12000.907230000001</v>
          </cell>
          <cell r="K241">
            <v>-28768.722420000002</v>
          </cell>
          <cell r="L241">
            <v>-29169.342629999996</v>
          </cell>
          <cell r="M241">
            <v>-38672.046869999998</v>
          </cell>
          <cell r="N241">
            <v>-43547.089849999997</v>
          </cell>
          <cell r="O241">
            <v>-4892.8427700000002</v>
          </cell>
          <cell r="P241">
            <v>-11592.69824</v>
          </cell>
          <cell r="Q241">
            <v>-17444.355479999998</v>
          </cell>
          <cell r="R241">
            <v>-5013.9301699999996</v>
          </cell>
          <cell r="S241">
            <v>-16307.186330000002</v>
          </cell>
          <cell r="T241">
            <v>-6118.4555700000001</v>
          </cell>
          <cell r="U241">
            <v>-152.90834999999998</v>
          </cell>
          <cell r="V241">
            <v>-2497.0168400000002</v>
          </cell>
          <cell r="W241">
            <v>-40906.058590000001</v>
          </cell>
          <cell r="X241">
            <v>198084.77938000002</v>
          </cell>
          <cell r="Y241">
            <v>-377.87401999999997</v>
          </cell>
          <cell r="Z241">
            <v>-30062.535800000005</v>
          </cell>
          <cell r="AA241">
            <v>-539119.65176000004</v>
          </cell>
          <cell r="AB241">
            <v>-4562.2679399999997</v>
          </cell>
          <cell r="AC241">
            <v>-1878.1667500000001</v>
          </cell>
          <cell r="AD241">
            <v>-6440.43469</v>
          </cell>
          <cell r="AE241">
            <v>-8933.6035200000006</v>
          </cell>
          <cell r="AF241">
            <v>-8933.6035200000006</v>
          </cell>
          <cell r="AG241">
            <v>-8933.6015625</v>
          </cell>
          <cell r="AH241">
            <v>-8933.6015625</v>
          </cell>
          <cell r="AI241">
            <v>-8933.6015625</v>
          </cell>
          <cell r="AJ241">
            <v>-8933.6015625</v>
          </cell>
          <cell r="AK241">
            <v>-161733.17028999998</v>
          </cell>
          <cell r="AL241">
            <v>-75662.475110000014</v>
          </cell>
          <cell r="AM241">
            <v>-58993.50073</v>
          </cell>
          <cell r="AN241">
            <v>-58993.5</v>
          </cell>
          <cell r="AO241">
            <v>198084.77938000002</v>
          </cell>
          <cell r="AP241">
            <v>198084.75</v>
          </cell>
          <cell r="AQ241">
            <v>198084.75</v>
          </cell>
          <cell r="AR241">
            <v>198084.75</v>
          </cell>
          <cell r="AS241">
            <v>198084.75</v>
          </cell>
          <cell r="AT241">
            <v>198084.75</v>
          </cell>
        </row>
        <row r="242">
          <cell r="A242" t="str">
            <v>F03    Warehousing &amp; Picking / Packing</v>
          </cell>
          <cell r="B242">
            <v>-141178.46312999999</v>
          </cell>
          <cell r="C242">
            <v>-34383.790009999997</v>
          </cell>
          <cell r="D242">
            <v>-34383.78125</v>
          </cell>
          <cell r="E242">
            <v>-34383.78125</v>
          </cell>
          <cell r="F242">
            <v>-34383.78125</v>
          </cell>
          <cell r="G242">
            <v>-8202.5</v>
          </cell>
          <cell r="H242">
            <v>-2246</v>
          </cell>
          <cell r="I242">
            <v>-3898</v>
          </cell>
          <cell r="J242">
            <v>-2498</v>
          </cell>
          <cell r="K242">
            <v>-3253.5</v>
          </cell>
          <cell r="L242">
            <v>-1500.5</v>
          </cell>
          <cell r="M242">
            <v>-1500.5</v>
          </cell>
          <cell r="N242">
            <v>-1500.5</v>
          </cell>
          <cell r="O242">
            <v>-1500.5</v>
          </cell>
          <cell r="P242">
            <v>-2005</v>
          </cell>
          <cell r="Q242">
            <v>-2005</v>
          </cell>
          <cell r="R242">
            <v>-2005</v>
          </cell>
          <cell r="S242">
            <v>-2005</v>
          </cell>
          <cell r="T242">
            <v>-2005</v>
          </cell>
          <cell r="U242">
            <v>-2005</v>
          </cell>
          <cell r="V242">
            <v>-204</v>
          </cell>
          <cell r="W242">
            <v>-983</v>
          </cell>
          <cell r="X242">
            <v>-79318.173120000007</v>
          </cell>
          <cell r="Y242">
            <v>-79318.125</v>
          </cell>
          <cell r="Z242">
            <v>-1493</v>
          </cell>
          <cell r="AA242">
            <v>-139985.46312999999</v>
          </cell>
          <cell r="AB242">
            <v>-1193</v>
          </cell>
          <cell r="AC242">
            <v>-1193</v>
          </cell>
          <cell r="AD242">
            <v>-1193</v>
          </cell>
          <cell r="AE242">
            <v>-1193</v>
          </cell>
          <cell r="AF242">
            <v>-1193</v>
          </cell>
          <cell r="AG242">
            <v>-1193</v>
          </cell>
          <cell r="AH242">
            <v>-1193</v>
          </cell>
          <cell r="AI242">
            <v>-1193</v>
          </cell>
          <cell r="AJ242">
            <v>-1193</v>
          </cell>
          <cell r="AK242">
            <v>-35576.790009999997</v>
          </cell>
          <cell r="AL242">
            <v>0</v>
          </cell>
          <cell r="AM242">
            <v>-8202.5</v>
          </cell>
          <cell r="AN242">
            <v>-8202.5</v>
          </cell>
          <cell r="AO242">
            <v>-79318.173120000007</v>
          </cell>
          <cell r="AP242">
            <v>-79318.125</v>
          </cell>
          <cell r="AQ242">
            <v>-79318.125</v>
          </cell>
          <cell r="AR242">
            <v>-79318.125</v>
          </cell>
          <cell r="AS242">
            <v>-79318.125</v>
          </cell>
          <cell r="AT242">
            <v>-79318.125</v>
          </cell>
        </row>
        <row r="243">
          <cell r="A243" t="str">
            <v>F06 DISTRIBUTION COSTS</v>
          </cell>
          <cell r="B243">
            <v>-695672.15309000004</v>
          </cell>
          <cell r="C243">
            <v>-191554.69235000003</v>
          </cell>
          <cell r="D243">
            <v>-78294.780509999997</v>
          </cell>
          <cell r="E243">
            <v>-75662.475110000014</v>
          </cell>
          <cell r="F243">
            <v>-55764.488769999996</v>
          </cell>
          <cell r="G243">
            <v>-65317.833980000003</v>
          </cell>
          <cell r="H243">
            <v>-12036.29883</v>
          </cell>
          <cell r="I243">
            <v>-19780.180430000004</v>
          </cell>
          <cell r="J243">
            <v>-14498.907230000001</v>
          </cell>
          <cell r="K243">
            <v>-32022.222420000002</v>
          </cell>
          <cell r="L243">
            <v>-30669.842629999992</v>
          </cell>
          <cell r="M243">
            <v>-38672.046869999998</v>
          </cell>
          <cell r="N243">
            <v>-43547.089849999997</v>
          </cell>
          <cell r="O243">
            <v>-4892.8427700000002</v>
          </cell>
          <cell r="P243">
            <v>-13597.69824</v>
          </cell>
          <cell r="Q243">
            <v>-17444.355479999998</v>
          </cell>
          <cell r="R243">
            <v>-5013.9301699999996</v>
          </cell>
          <cell r="S243">
            <v>-16307.186330000002</v>
          </cell>
          <cell r="T243">
            <v>-6118.4555700000001</v>
          </cell>
          <cell r="U243">
            <v>-152.90834999999998</v>
          </cell>
          <cell r="V243">
            <v>-2701.0168400000002</v>
          </cell>
          <cell r="W243">
            <v>-41889.058590000001</v>
          </cell>
          <cell r="X243">
            <v>118766.60626</v>
          </cell>
          <cell r="Y243">
            <v>-377.87401999999997</v>
          </cell>
          <cell r="Z243">
            <v>-31555.535800000005</v>
          </cell>
          <cell r="AA243">
            <v>-679105.11488000001</v>
          </cell>
          <cell r="AB243">
            <v>-5755.2679399999997</v>
          </cell>
          <cell r="AC243">
            <v>-1878.1667500000001</v>
          </cell>
          <cell r="AD243">
            <v>-7633.43469</v>
          </cell>
          <cell r="AE243">
            <v>-8933.6035200000006</v>
          </cell>
          <cell r="AF243">
            <v>-8933.6035200000006</v>
          </cell>
          <cell r="AG243">
            <v>-8933.6015625</v>
          </cell>
          <cell r="AH243">
            <v>-8933.6015625</v>
          </cell>
          <cell r="AI243">
            <v>-8933.6015625</v>
          </cell>
          <cell r="AJ243">
            <v>-8933.6015625</v>
          </cell>
          <cell r="AK243">
            <v>-197309.96029000002</v>
          </cell>
          <cell r="AL243">
            <v>-75662.475110000014</v>
          </cell>
          <cell r="AM243">
            <v>-67196.00073</v>
          </cell>
          <cell r="AN243">
            <v>-67196</v>
          </cell>
          <cell r="AO243">
            <v>118766.60626</v>
          </cell>
          <cell r="AP243">
            <v>118766.5625</v>
          </cell>
          <cell r="AQ243">
            <v>118766.5625</v>
          </cell>
          <cell r="AR243">
            <v>118766.5625</v>
          </cell>
          <cell r="AS243">
            <v>118766.5625</v>
          </cell>
          <cell r="AT243">
            <v>118766.5625</v>
          </cell>
        </row>
        <row r="244">
          <cell r="A244" t="str">
            <v>F09       Consumer TV</v>
          </cell>
          <cell r="B244">
            <v>118766.5625</v>
          </cell>
          <cell r="C244">
            <v>118766.5625</v>
          </cell>
          <cell r="D244">
            <v>118766.5625</v>
          </cell>
          <cell r="E244">
            <v>118766.5625</v>
          </cell>
          <cell r="F244">
            <v>118766.5625</v>
          </cell>
          <cell r="G244">
            <v>118766.5625</v>
          </cell>
          <cell r="H244">
            <v>118766.5625</v>
          </cell>
          <cell r="I244">
            <v>118766.5625</v>
          </cell>
          <cell r="J244">
            <v>118766.5625</v>
          </cell>
          <cell r="K244">
            <v>118766.5625</v>
          </cell>
          <cell r="L244">
            <v>118766.5625</v>
          </cell>
          <cell r="M244">
            <v>118766.5625</v>
          </cell>
          <cell r="N244">
            <v>118766.5625</v>
          </cell>
          <cell r="O244">
            <v>118766.5625</v>
          </cell>
          <cell r="P244">
            <v>118766.5625</v>
          </cell>
          <cell r="Q244">
            <v>118766.5625</v>
          </cell>
          <cell r="R244">
            <v>118766.5625</v>
          </cell>
          <cell r="S244">
            <v>118766.5625</v>
          </cell>
          <cell r="T244">
            <v>118766.5625</v>
          </cell>
          <cell r="U244">
            <v>118766.5625</v>
          </cell>
          <cell r="V244">
            <v>118766.5625</v>
          </cell>
          <cell r="W244">
            <v>118766.5625</v>
          </cell>
          <cell r="X244">
            <v>118766.5625</v>
          </cell>
          <cell r="Y244">
            <v>118766.5625</v>
          </cell>
          <cell r="Z244">
            <v>118766.5625</v>
          </cell>
          <cell r="AA244">
            <v>118766.5625</v>
          </cell>
          <cell r="AB244">
            <v>118766.5625</v>
          </cell>
          <cell r="AC244">
            <v>118766.5625</v>
          </cell>
          <cell r="AD244">
            <v>118766.5625</v>
          </cell>
          <cell r="AE244">
            <v>118766.5625</v>
          </cell>
          <cell r="AF244">
            <v>118766.5625</v>
          </cell>
          <cell r="AG244">
            <v>118766.5625</v>
          </cell>
          <cell r="AH244">
            <v>118766.5625</v>
          </cell>
          <cell r="AI244">
            <v>118766.5625</v>
          </cell>
          <cell r="AJ244">
            <v>118766.5625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</row>
        <row r="245">
          <cell r="A245" t="str">
            <v>F12       Consumer Print</v>
          </cell>
          <cell r="B245">
            <v>-333754.52711000002</v>
          </cell>
          <cell r="C245">
            <v>-80937.5</v>
          </cell>
          <cell r="D245">
            <v>-117535.21875</v>
          </cell>
          <cell r="E245">
            <v>-12038.720699999998</v>
          </cell>
          <cell r="F245">
            <v>-12038.71875</v>
          </cell>
          <cell r="G245">
            <v>-8300</v>
          </cell>
          <cell r="H245">
            <v>-8300</v>
          </cell>
          <cell r="I245">
            <v>-8300</v>
          </cell>
          <cell r="J245">
            <v>-8300</v>
          </cell>
          <cell r="K245">
            <v>-8300</v>
          </cell>
          <cell r="L245">
            <v>-8300</v>
          </cell>
          <cell r="M245">
            <v>-8300</v>
          </cell>
          <cell r="N245">
            <v>-8300</v>
          </cell>
          <cell r="O245">
            <v>-8300</v>
          </cell>
          <cell r="P245">
            <v>-2000</v>
          </cell>
          <cell r="Q245">
            <v>-2000</v>
          </cell>
          <cell r="R245">
            <v>-2337.1965400000004</v>
          </cell>
          <cell r="S245">
            <v>-2337.1953125</v>
          </cell>
          <cell r="T245">
            <v>-2337.1953125</v>
          </cell>
          <cell r="U245">
            <v>-2337.1953125</v>
          </cell>
          <cell r="V245">
            <v>-2337.1953125</v>
          </cell>
          <cell r="W245">
            <v>-2337.1953125</v>
          </cell>
          <cell r="X245">
            <v>-38519.429690000004</v>
          </cell>
          <cell r="Y245">
            <v>-38519.40625</v>
          </cell>
          <cell r="Z245">
            <v>-67133.190430000002</v>
          </cell>
          <cell r="AA245">
            <v>-328801.25611000002</v>
          </cell>
          <cell r="AB245">
            <v>-328801.25</v>
          </cell>
          <cell r="AC245">
            <v>-328801.25</v>
          </cell>
          <cell r="AD245">
            <v>-328801.25</v>
          </cell>
          <cell r="AE245">
            <v>-4953.2709999999997</v>
          </cell>
          <cell r="AF245">
            <v>-4953.2709999999997</v>
          </cell>
          <cell r="AG245">
            <v>-4953.26953125</v>
          </cell>
          <cell r="AH245">
            <v>-4953.26953125</v>
          </cell>
          <cell r="AI245">
            <v>-4953.26953125</v>
          </cell>
          <cell r="AJ245">
            <v>-4953.26953125</v>
          </cell>
          <cell r="AK245">
            <v>-80937.5</v>
          </cell>
          <cell r="AL245">
            <v>-12038.720699999998</v>
          </cell>
          <cell r="AM245">
            <v>-8300</v>
          </cell>
          <cell r="AN245">
            <v>-8300</v>
          </cell>
          <cell r="AO245">
            <v>-38519.429690000004</v>
          </cell>
          <cell r="AP245">
            <v>-38519.40625</v>
          </cell>
          <cell r="AQ245">
            <v>-38519.40625</v>
          </cell>
          <cell r="AR245">
            <v>-38519.40625</v>
          </cell>
          <cell r="AS245">
            <v>-38519.40625</v>
          </cell>
          <cell r="AT245">
            <v>-38519.40625</v>
          </cell>
        </row>
        <row r="246">
          <cell r="A246" t="str">
            <v>F15       Consumer Radio</v>
          </cell>
          <cell r="B246">
            <v>-38519.40625</v>
          </cell>
          <cell r="C246">
            <v>-38519.40625</v>
          </cell>
          <cell r="D246">
            <v>-38519.40625</v>
          </cell>
          <cell r="E246">
            <v>-38519.40625</v>
          </cell>
          <cell r="F246">
            <v>-38519.40625</v>
          </cell>
          <cell r="G246">
            <v>-38519.40625</v>
          </cell>
          <cell r="H246">
            <v>-38519.40625</v>
          </cell>
          <cell r="I246">
            <v>-38519.40625</v>
          </cell>
          <cell r="J246">
            <v>-38519.40625</v>
          </cell>
          <cell r="K246">
            <v>-38519.40625</v>
          </cell>
          <cell r="L246">
            <v>-38519.40625</v>
          </cell>
          <cell r="M246">
            <v>-38519.40625</v>
          </cell>
          <cell r="N246">
            <v>-38519.40625</v>
          </cell>
          <cell r="O246">
            <v>-38519.40625</v>
          </cell>
          <cell r="P246">
            <v>-38519.40625</v>
          </cell>
          <cell r="Q246">
            <v>-38519.40625</v>
          </cell>
          <cell r="R246">
            <v>-38519.40625</v>
          </cell>
          <cell r="S246">
            <v>-38519.40625</v>
          </cell>
          <cell r="T246">
            <v>-38519.40625</v>
          </cell>
          <cell r="U246">
            <v>-38519.40625</v>
          </cell>
          <cell r="V246">
            <v>-38519.40625</v>
          </cell>
          <cell r="W246">
            <v>-38519.40625</v>
          </cell>
          <cell r="X246">
            <v>-38519.40625</v>
          </cell>
          <cell r="Y246">
            <v>-38519.40625</v>
          </cell>
          <cell r="Z246">
            <v>-38519.40625</v>
          </cell>
          <cell r="AA246">
            <v>-38519.40625</v>
          </cell>
          <cell r="AB246">
            <v>-38519.40625</v>
          </cell>
          <cell r="AC246">
            <v>-38519.40625</v>
          </cell>
          <cell r="AD246">
            <v>-38519.40625</v>
          </cell>
          <cell r="AE246">
            <v>-38519.40625</v>
          </cell>
          <cell r="AF246">
            <v>-38519.40625</v>
          </cell>
          <cell r="AG246">
            <v>-38519.40625</v>
          </cell>
          <cell r="AH246">
            <v>-38519.40625</v>
          </cell>
          <cell r="AI246">
            <v>-38519.40625</v>
          </cell>
          <cell r="AJ246">
            <v>-38519.40625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</row>
        <row r="247">
          <cell r="A247" t="str">
            <v>F18       Consumer Posters &amp; Other</v>
          </cell>
          <cell r="B247">
            <v>-15395.070309999999</v>
          </cell>
          <cell r="C247">
            <v>-15395.0625</v>
          </cell>
          <cell r="D247">
            <v>-15395.0625</v>
          </cell>
          <cell r="E247">
            <v>-15395.0625</v>
          </cell>
          <cell r="F247">
            <v>-15395.0625</v>
          </cell>
          <cell r="G247">
            <v>-15395.0625</v>
          </cell>
          <cell r="H247">
            <v>-15395.0625</v>
          </cell>
          <cell r="I247">
            <v>-15395.0625</v>
          </cell>
          <cell r="J247">
            <v>-15395.0625</v>
          </cell>
          <cell r="K247">
            <v>-15395.0625</v>
          </cell>
          <cell r="L247">
            <v>-15395.0625</v>
          </cell>
          <cell r="M247">
            <v>-15395.0625</v>
          </cell>
          <cell r="N247">
            <v>-15395.0625</v>
          </cell>
          <cell r="O247">
            <v>-15395.0625</v>
          </cell>
          <cell r="P247">
            <v>-15395.0625</v>
          </cell>
          <cell r="Q247">
            <v>-15395.0625</v>
          </cell>
          <cell r="R247">
            <v>-15395.0625</v>
          </cell>
          <cell r="S247">
            <v>-15395.070309999999</v>
          </cell>
          <cell r="T247">
            <v>-15395.0625</v>
          </cell>
          <cell r="U247">
            <v>-15395.0625</v>
          </cell>
          <cell r="V247">
            <v>-15395.0625</v>
          </cell>
          <cell r="W247">
            <v>-15395.0625</v>
          </cell>
          <cell r="X247">
            <v>-15395.0625</v>
          </cell>
          <cell r="Y247">
            <v>-15395.0625</v>
          </cell>
          <cell r="Z247">
            <v>-15395.0625</v>
          </cell>
          <cell r="AA247">
            <v>-15395.070309999999</v>
          </cell>
          <cell r="AB247">
            <v>-15395.0625</v>
          </cell>
          <cell r="AC247">
            <v>-15395.0625</v>
          </cell>
          <cell r="AD247">
            <v>-15395.0625</v>
          </cell>
          <cell r="AE247">
            <v>-15395.0625</v>
          </cell>
          <cell r="AF247">
            <v>-15395.0625</v>
          </cell>
          <cell r="AG247">
            <v>-15395.0625</v>
          </cell>
          <cell r="AH247">
            <v>-15395.0625</v>
          </cell>
          <cell r="AI247">
            <v>-15395.0625</v>
          </cell>
          <cell r="AJ247">
            <v>-15395.0625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</row>
        <row r="248">
          <cell r="A248" t="str">
            <v>F21       Fees on Media Purchase</v>
          </cell>
          <cell r="B248">
            <v>-5494.7695299999996</v>
          </cell>
          <cell r="C248">
            <v>-2251</v>
          </cell>
          <cell r="D248">
            <v>-2251</v>
          </cell>
          <cell r="E248">
            <v>-2251</v>
          </cell>
          <cell r="F248">
            <v>-2251</v>
          </cell>
          <cell r="G248">
            <v>-2251</v>
          </cell>
          <cell r="H248">
            <v>-2251</v>
          </cell>
          <cell r="I248">
            <v>-2251</v>
          </cell>
          <cell r="J248">
            <v>-2251</v>
          </cell>
          <cell r="K248">
            <v>-2251</v>
          </cell>
          <cell r="L248">
            <v>-2251</v>
          </cell>
          <cell r="M248">
            <v>-2251</v>
          </cell>
          <cell r="N248">
            <v>-2251</v>
          </cell>
          <cell r="O248">
            <v>-2251</v>
          </cell>
          <cell r="P248">
            <v>-2251</v>
          </cell>
          <cell r="Q248">
            <v>-2251</v>
          </cell>
          <cell r="R248">
            <v>-2251</v>
          </cell>
          <cell r="S248">
            <v>-2251</v>
          </cell>
          <cell r="T248">
            <v>-2251</v>
          </cell>
          <cell r="U248">
            <v>-2251</v>
          </cell>
          <cell r="V248">
            <v>-2251</v>
          </cell>
          <cell r="W248">
            <v>-2251</v>
          </cell>
          <cell r="X248">
            <v>-2251</v>
          </cell>
          <cell r="Y248">
            <v>-2251</v>
          </cell>
          <cell r="Z248">
            <v>-2251</v>
          </cell>
          <cell r="AA248">
            <v>-2251</v>
          </cell>
          <cell r="AB248">
            <v>-2251</v>
          </cell>
          <cell r="AC248">
            <v>-2251</v>
          </cell>
          <cell r="AD248">
            <v>-2251</v>
          </cell>
          <cell r="AE248">
            <v>-3243.7695299999996</v>
          </cell>
          <cell r="AF248">
            <v>-3243.7695299999996</v>
          </cell>
          <cell r="AG248">
            <v>-3243.767578125</v>
          </cell>
          <cell r="AH248">
            <v>-3243.767578125</v>
          </cell>
          <cell r="AI248">
            <v>-3243.767578125</v>
          </cell>
          <cell r="AJ248">
            <v>-3243.767578125</v>
          </cell>
          <cell r="AK248">
            <v>-2251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</row>
        <row r="249">
          <cell r="A249" t="str">
            <v>F24       Production &amp; Technical Costs</v>
          </cell>
          <cell r="B249">
            <v>-3563.59899</v>
          </cell>
          <cell r="C249">
            <v>-624</v>
          </cell>
          <cell r="D249">
            <v>-261.52647999999999</v>
          </cell>
          <cell r="E249">
            <v>-261.5263671875</v>
          </cell>
          <cell r="F249">
            <v>-261.5263671875</v>
          </cell>
          <cell r="G249">
            <v>-710</v>
          </cell>
          <cell r="H249">
            <v>-710</v>
          </cell>
          <cell r="I249">
            <v>-710</v>
          </cell>
          <cell r="J249">
            <v>-710</v>
          </cell>
          <cell r="K249">
            <v>-710</v>
          </cell>
          <cell r="L249">
            <v>-710</v>
          </cell>
          <cell r="M249">
            <v>-710</v>
          </cell>
          <cell r="N249">
            <v>-710</v>
          </cell>
          <cell r="O249">
            <v>-710</v>
          </cell>
          <cell r="P249">
            <v>-710</v>
          </cell>
          <cell r="Q249">
            <v>-710</v>
          </cell>
          <cell r="R249">
            <v>-710</v>
          </cell>
          <cell r="S249">
            <v>-1968.0725100000002</v>
          </cell>
          <cell r="T249">
            <v>-1968.072265625</v>
          </cell>
          <cell r="U249">
            <v>-1968.072265625</v>
          </cell>
          <cell r="V249">
            <v>-1968.072265625</v>
          </cell>
          <cell r="W249">
            <v>-1968.072265625</v>
          </cell>
          <cell r="X249">
            <v>-1968.072265625</v>
          </cell>
          <cell r="Y249">
            <v>-1968.072265625</v>
          </cell>
          <cell r="Z249">
            <v>-1968.072265625</v>
          </cell>
          <cell r="AA249">
            <v>-3563.59899</v>
          </cell>
          <cell r="AB249">
            <v>-3563.59765625</v>
          </cell>
          <cell r="AC249">
            <v>-3563.59765625</v>
          </cell>
          <cell r="AD249">
            <v>-3563.59765625</v>
          </cell>
          <cell r="AE249">
            <v>-3563.59765625</v>
          </cell>
          <cell r="AF249">
            <v>-3563.59765625</v>
          </cell>
          <cell r="AG249">
            <v>-3563.59765625</v>
          </cell>
          <cell r="AH249">
            <v>-3563.59765625</v>
          </cell>
          <cell r="AI249">
            <v>-3563.59765625</v>
          </cell>
          <cell r="AJ249">
            <v>-3563.59765625</v>
          </cell>
          <cell r="AK249">
            <v>-624</v>
          </cell>
          <cell r="AL249">
            <v>0</v>
          </cell>
          <cell r="AM249">
            <v>-710</v>
          </cell>
          <cell r="AN249">
            <v>-710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</row>
        <row r="250">
          <cell r="A250" t="str">
            <v>F27       Creation Agency Fees</v>
          </cell>
          <cell r="B250">
            <v>0</v>
          </cell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</row>
        <row r="251">
          <cell r="A251" t="str">
            <v>F30       Edition</v>
          </cell>
          <cell r="B251">
            <v>0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K251">
            <v>0</v>
          </cell>
          <cell r="AL251">
            <v>0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</row>
        <row r="252">
          <cell r="A252" t="str">
            <v>F33    Media</v>
          </cell>
          <cell r="B252">
            <v>-358207.96595000004</v>
          </cell>
          <cell r="C252">
            <v>-83812.5</v>
          </cell>
          <cell r="D252">
            <v>-117796.74524</v>
          </cell>
          <cell r="E252">
            <v>-12038.720699999998</v>
          </cell>
          <cell r="F252">
            <v>-12038.71875</v>
          </cell>
          <cell r="G252">
            <v>-9010</v>
          </cell>
          <cell r="H252">
            <v>-9010</v>
          </cell>
          <cell r="I252">
            <v>-9010</v>
          </cell>
          <cell r="J252">
            <v>-9010</v>
          </cell>
          <cell r="K252">
            <v>-9010</v>
          </cell>
          <cell r="L252">
            <v>-9010</v>
          </cell>
          <cell r="M252">
            <v>-9010</v>
          </cell>
          <cell r="N252">
            <v>-9010</v>
          </cell>
          <cell r="O252">
            <v>-9010</v>
          </cell>
          <cell r="P252">
            <v>-2000</v>
          </cell>
          <cell r="Q252">
            <v>-2000</v>
          </cell>
          <cell r="R252">
            <v>-2337.1965400000004</v>
          </cell>
          <cell r="S252">
            <v>-17363.142820000001</v>
          </cell>
          <cell r="T252">
            <v>-17363.140625</v>
          </cell>
          <cell r="U252">
            <v>-17363.140625</v>
          </cell>
          <cell r="V252">
            <v>-17363.140625</v>
          </cell>
          <cell r="W252">
            <v>-17363.140625</v>
          </cell>
          <cell r="X252">
            <v>-38519.429690000004</v>
          </cell>
          <cell r="Y252">
            <v>-38519.40625</v>
          </cell>
          <cell r="Z252">
            <v>-67133.190430000002</v>
          </cell>
          <cell r="AA252">
            <v>-350010.92542000004</v>
          </cell>
          <cell r="AB252">
            <v>-350010.75</v>
          </cell>
          <cell r="AC252">
            <v>-350010.75</v>
          </cell>
          <cell r="AD252">
            <v>-350010.75</v>
          </cell>
          <cell r="AE252">
            <v>-8197.0405299999984</v>
          </cell>
          <cell r="AF252">
            <v>-8197.0405299999984</v>
          </cell>
          <cell r="AG252">
            <v>-8197.0390625</v>
          </cell>
          <cell r="AH252">
            <v>-8197.0390625</v>
          </cell>
          <cell r="AI252">
            <v>-8197.0390625</v>
          </cell>
          <cell r="AJ252">
            <v>-8197.0390625</v>
          </cell>
          <cell r="AK252">
            <v>-83812.5</v>
          </cell>
          <cell r="AL252">
            <v>-12038.720699999998</v>
          </cell>
          <cell r="AM252">
            <v>-9010</v>
          </cell>
          <cell r="AN252">
            <v>-9010</v>
          </cell>
          <cell r="AO252">
            <v>-38519.429690000004</v>
          </cell>
          <cell r="AP252">
            <v>-38519.40625</v>
          </cell>
          <cell r="AQ252">
            <v>-38519.40625</v>
          </cell>
          <cell r="AR252">
            <v>-38519.40625</v>
          </cell>
          <cell r="AS252">
            <v>-38519.40625</v>
          </cell>
          <cell r="AT252">
            <v>-38519.40625</v>
          </cell>
        </row>
        <row r="253">
          <cell r="A253" t="str">
            <v>F36       Gifts</v>
          </cell>
          <cell r="B253">
            <v>-4464.3849</v>
          </cell>
          <cell r="C253">
            <v>-4464.3828125</v>
          </cell>
          <cell r="D253">
            <v>-4464.3828125</v>
          </cell>
          <cell r="E253">
            <v>-4464.3828125</v>
          </cell>
          <cell r="F253">
            <v>-4464.3828125</v>
          </cell>
          <cell r="G253">
            <v>-4464.3828125</v>
          </cell>
          <cell r="H253">
            <v>-4464.3828125</v>
          </cell>
          <cell r="I253">
            <v>-4464.3828125</v>
          </cell>
          <cell r="J253">
            <v>-4464.3828125</v>
          </cell>
          <cell r="K253">
            <v>-4464.3828125</v>
          </cell>
          <cell r="L253">
            <v>-4464.3828125</v>
          </cell>
          <cell r="M253">
            <v>-4464.3828125</v>
          </cell>
          <cell r="N253">
            <v>-4464.3828125</v>
          </cell>
          <cell r="O253">
            <v>-4464.3828125</v>
          </cell>
          <cell r="P253">
            <v>-4464.3828125</v>
          </cell>
          <cell r="Q253">
            <v>-1343.0864200000001</v>
          </cell>
          <cell r="R253">
            <v>-2804.20849</v>
          </cell>
          <cell r="S253">
            <v>-2804.20703125</v>
          </cell>
          <cell r="T253">
            <v>-2804.20703125</v>
          </cell>
          <cell r="U253">
            <v>-317.08999</v>
          </cell>
          <cell r="V253">
            <v>-317.08984375</v>
          </cell>
          <cell r="W253">
            <v>-317.08984375</v>
          </cell>
          <cell r="X253">
            <v>-317.08984375</v>
          </cell>
          <cell r="Y253">
            <v>-317.08984375</v>
          </cell>
          <cell r="Z253">
            <v>-317.08984375</v>
          </cell>
          <cell r="AA253">
            <v>-4464.3849</v>
          </cell>
          <cell r="AB253">
            <v>-4464.3828125</v>
          </cell>
          <cell r="AC253">
            <v>-4464.3828125</v>
          </cell>
          <cell r="AD253">
            <v>-4464.3828125</v>
          </cell>
          <cell r="AE253">
            <v>-4464.3828125</v>
          </cell>
          <cell r="AF253">
            <v>-4464.3828125</v>
          </cell>
          <cell r="AG253">
            <v>-4464.3828125</v>
          </cell>
          <cell r="AH253">
            <v>-4464.3828125</v>
          </cell>
          <cell r="AI253">
            <v>-4464.3828125</v>
          </cell>
          <cell r="AJ253">
            <v>-4464.3828125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</row>
        <row r="254">
          <cell r="A254" t="str">
            <v>F39       Samples Material (Consumption)</v>
          </cell>
          <cell r="B254">
            <v>-304899.62870999996</v>
          </cell>
          <cell r="C254">
            <v>-194765.50780999998</v>
          </cell>
          <cell r="D254">
            <v>-58335.385260000003</v>
          </cell>
          <cell r="E254">
            <v>-32071.089179999999</v>
          </cell>
          <cell r="F254">
            <v>-66214.860650000002</v>
          </cell>
          <cell r="G254">
            <v>-51983.100339999997</v>
          </cell>
          <cell r="H254">
            <v>-9160.8798800000004</v>
          </cell>
          <cell r="I254">
            <v>-11482.240239999999</v>
          </cell>
          <cell r="J254">
            <v>-2708.2800299999999</v>
          </cell>
          <cell r="K254">
            <v>-4765.5198400000008</v>
          </cell>
          <cell r="L254">
            <v>-6303.8298300000006</v>
          </cell>
          <cell r="M254">
            <v>-8166.9692400000004</v>
          </cell>
          <cell r="N254">
            <v>-15804.66944</v>
          </cell>
          <cell r="O254">
            <v>-1441.17236</v>
          </cell>
          <cell r="P254">
            <v>-7764.0199100000009</v>
          </cell>
          <cell r="Q254">
            <v>-5345.6719699999994</v>
          </cell>
          <cell r="R254">
            <v>-4722.7172900000005</v>
          </cell>
          <cell r="S254">
            <v>-7565.0822799999978</v>
          </cell>
          <cell r="T254">
            <v>-3682.4999900000003</v>
          </cell>
          <cell r="U254">
            <v>-246.62999000000002</v>
          </cell>
          <cell r="V254">
            <v>-1769.90003</v>
          </cell>
          <cell r="W254">
            <v>-33.6</v>
          </cell>
          <cell r="X254">
            <v>200372.64001999999</v>
          </cell>
          <cell r="Y254">
            <v>200372.625</v>
          </cell>
          <cell r="Z254">
            <v>-4684.5401400000001</v>
          </cell>
          <cell r="AA254">
            <v>-298645.52567999996</v>
          </cell>
          <cell r="AB254">
            <v>-0.16967999999999989</v>
          </cell>
          <cell r="AC254">
            <v>-3183.8398499999998</v>
          </cell>
          <cell r="AD254">
            <v>-3184.0095299999998</v>
          </cell>
          <cell r="AE254">
            <v>-3070.0935000000004</v>
          </cell>
          <cell r="AF254">
            <v>-3070.0935000000004</v>
          </cell>
          <cell r="AG254">
            <v>-3070.091796875</v>
          </cell>
          <cell r="AH254">
            <v>-3070.091796875</v>
          </cell>
          <cell r="AI254">
            <v>-3070.091796875</v>
          </cell>
          <cell r="AJ254">
            <v>-3070.091796875</v>
          </cell>
          <cell r="AK254">
            <v>-194765.67748999997</v>
          </cell>
          <cell r="AL254">
            <v>-32071.089179999999</v>
          </cell>
          <cell r="AM254">
            <v>-55166.940189999994</v>
          </cell>
          <cell r="AN254">
            <v>-55166.9375</v>
          </cell>
          <cell r="AO254">
            <v>200372.64001999999</v>
          </cell>
          <cell r="AP254">
            <v>200372.625</v>
          </cell>
          <cell r="AQ254">
            <v>200372.625</v>
          </cell>
          <cell r="AR254">
            <v>200372.625</v>
          </cell>
          <cell r="AS254">
            <v>200372.625</v>
          </cell>
          <cell r="AT254">
            <v>200372.625</v>
          </cell>
        </row>
        <row r="255">
          <cell r="A255" t="str">
            <v>F40       POSM (IAS 38 adj to purchase)</v>
          </cell>
          <cell r="B255">
            <v>-1436431.0609400002</v>
          </cell>
          <cell r="C255">
            <v>-32462</v>
          </cell>
          <cell r="D255">
            <v>-32462</v>
          </cell>
          <cell r="E255">
            <v>-75398.445319999984</v>
          </cell>
          <cell r="F255">
            <v>-75398.4375</v>
          </cell>
          <cell r="G255">
            <v>-16129</v>
          </cell>
          <cell r="H255">
            <v>-16129</v>
          </cell>
          <cell r="I255">
            <v>-16129</v>
          </cell>
          <cell r="J255">
            <v>-8982</v>
          </cell>
          <cell r="K255">
            <v>-3178</v>
          </cell>
          <cell r="L255">
            <v>-3178</v>
          </cell>
          <cell r="M255">
            <v>-21778.583989999999</v>
          </cell>
          <cell r="N255">
            <v>-2628.98974</v>
          </cell>
          <cell r="O255">
            <v>-21285.51367</v>
          </cell>
          <cell r="P255">
            <v>-16196.26001</v>
          </cell>
          <cell r="Q255">
            <v>-4207.94434</v>
          </cell>
          <cell r="R255">
            <v>-676.90888000000041</v>
          </cell>
          <cell r="S255">
            <v>2554.1948199999997</v>
          </cell>
          <cell r="T255">
            <v>40.770019999999931</v>
          </cell>
          <cell r="U255">
            <v>1409.28991</v>
          </cell>
          <cell r="V255">
            <v>-50.26</v>
          </cell>
          <cell r="W255">
            <v>-9486.6197199999988</v>
          </cell>
          <cell r="X255">
            <v>-1227974.7900200002</v>
          </cell>
          <cell r="Y255">
            <v>-1227974</v>
          </cell>
          <cell r="Z255">
            <v>-1227974</v>
          </cell>
          <cell r="AA255">
            <v>-1436431.0609400002</v>
          </cell>
          <cell r="AB255">
            <v>-1436431</v>
          </cell>
          <cell r="AC255">
            <v>-1436431</v>
          </cell>
          <cell r="AD255">
            <v>-1436431</v>
          </cell>
          <cell r="AE255">
            <v>-1436431</v>
          </cell>
          <cell r="AF255">
            <v>-1436431</v>
          </cell>
          <cell r="AG255">
            <v>-1436431</v>
          </cell>
          <cell r="AH255">
            <v>-1436431</v>
          </cell>
          <cell r="AI255">
            <v>-1436431</v>
          </cell>
          <cell r="AJ255">
            <v>-1436431</v>
          </cell>
          <cell r="AK255">
            <v>-32462</v>
          </cell>
          <cell r="AL255">
            <v>-75398.445319999984</v>
          </cell>
          <cell r="AM255">
            <v>-16129</v>
          </cell>
          <cell r="AN255">
            <v>-16129</v>
          </cell>
          <cell r="AO255">
            <v>-1227974.7900200002</v>
          </cell>
          <cell r="AP255">
            <v>-1227974</v>
          </cell>
          <cell r="AQ255">
            <v>-1227974</v>
          </cell>
          <cell r="AR255">
            <v>-1227974</v>
          </cell>
          <cell r="AS255">
            <v>-1227974</v>
          </cell>
          <cell r="AT255">
            <v>-1227974</v>
          </cell>
        </row>
        <row r="256">
          <cell r="A256" t="str">
            <v>F42       Direct Consumer Operations</v>
          </cell>
          <cell r="B256">
            <v>-165225.92020999998</v>
          </cell>
          <cell r="C256">
            <v>3437.3095699999999</v>
          </cell>
          <cell r="D256">
            <v>-44736.035159999999</v>
          </cell>
          <cell r="E256">
            <v>-53297.03125</v>
          </cell>
          <cell r="F256">
            <v>-8536</v>
          </cell>
          <cell r="G256">
            <v>-2191.90002</v>
          </cell>
          <cell r="H256">
            <v>-89.1</v>
          </cell>
          <cell r="I256">
            <v>-65</v>
          </cell>
          <cell r="J256">
            <v>-65</v>
          </cell>
          <cell r="K256">
            <v>-28</v>
          </cell>
          <cell r="L256">
            <v>-169</v>
          </cell>
          <cell r="M256">
            <v>-19963.703130000002</v>
          </cell>
          <cell r="N256">
            <v>-4542.8500999999997</v>
          </cell>
          <cell r="O256">
            <v>-4542.84765625</v>
          </cell>
          <cell r="P256">
            <v>-1000</v>
          </cell>
          <cell r="Q256">
            <v>-1000</v>
          </cell>
          <cell r="R256">
            <v>-1000</v>
          </cell>
          <cell r="S256">
            <v>-9536.0673900000002</v>
          </cell>
          <cell r="T256">
            <v>-7081.5600599999998</v>
          </cell>
          <cell r="U256">
            <v>-7081.55859375</v>
          </cell>
          <cell r="V256">
            <v>-7081.55859375</v>
          </cell>
          <cell r="W256">
            <v>-7081.55859375</v>
          </cell>
          <cell r="X256">
            <v>-7081.55859375</v>
          </cell>
          <cell r="Y256">
            <v>-7081.55859375</v>
          </cell>
          <cell r="Z256">
            <v>-1998</v>
          </cell>
          <cell r="AA256">
            <v>-149796.93753999998</v>
          </cell>
          <cell r="AB256">
            <v>-13858.37</v>
          </cell>
          <cell r="AC256">
            <v>-13858.3671875</v>
          </cell>
          <cell r="AD256">
            <v>-13858.37</v>
          </cell>
          <cell r="AE256">
            <v>-1570.61267</v>
          </cell>
          <cell r="AF256">
            <v>-1570.61267</v>
          </cell>
          <cell r="AG256">
            <v>-1570.6123046875</v>
          </cell>
          <cell r="AH256">
            <v>-1570.6123046875</v>
          </cell>
          <cell r="AI256">
            <v>-1570.6123046875</v>
          </cell>
          <cell r="AJ256">
            <v>-1570.6123046875</v>
          </cell>
          <cell r="AK256">
            <v>-10421.060430000001</v>
          </cell>
          <cell r="AL256">
            <v>-53297.03125</v>
          </cell>
          <cell r="AM256">
            <v>-2191.90002</v>
          </cell>
          <cell r="AN256">
            <v>-2191.8984375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</row>
        <row r="257">
          <cell r="A257" t="str">
            <v>F45       Merchandising Material (Consumption)</v>
          </cell>
          <cell r="B257">
            <v>-411248.75059999997</v>
          </cell>
          <cell r="C257">
            <v>-138382.10937999998</v>
          </cell>
          <cell r="D257">
            <v>-61298.535149999996</v>
          </cell>
          <cell r="E257">
            <v>-23283.194690000004</v>
          </cell>
          <cell r="F257">
            <v>-41887.349949999996</v>
          </cell>
          <cell r="G257">
            <v>-32395.509989999999</v>
          </cell>
          <cell r="H257">
            <v>-4161.6401299999998</v>
          </cell>
          <cell r="I257">
            <v>-4705.2900399999999</v>
          </cell>
          <cell r="J257">
            <v>-9983.16993</v>
          </cell>
          <cell r="K257">
            <v>-6010.0698999999995</v>
          </cell>
          <cell r="L257">
            <v>-4283.5200300000006</v>
          </cell>
          <cell r="M257">
            <v>-7259.528330000001</v>
          </cell>
          <cell r="N257">
            <v>-17875</v>
          </cell>
          <cell r="O257">
            <v>-3804.18433</v>
          </cell>
          <cell r="P257">
            <v>-4288.1699800000006</v>
          </cell>
          <cell r="Q257">
            <v>-20297.749759999999</v>
          </cell>
          <cell r="R257">
            <v>-5350.8789099999995</v>
          </cell>
          <cell r="S257">
            <v>-5708.3812699999999</v>
          </cell>
          <cell r="T257">
            <v>-1509.10007</v>
          </cell>
          <cell r="U257">
            <v>-1127.4400599999999</v>
          </cell>
          <cell r="V257">
            <v>-61.32</v>
          </cell>
          <cell r="W257">
            <v>-26.790009999999999</v>
          </cell>
          <cell r="X257">
            <v>-4047.3598599999996</v>
          </cell>
          <cell r="Y257">
            <v>-0.25</v>
          </cell>
          <cell r="Z257">
            <v>-9282.3799999999992</v>
          </cell>
          <cell r="AA257">
            <v>-407028.92177000002</v>
          </cell>
          <cell r="AB257">
            <v>0.21007999999999993</v>
          </cell>
          <cell r="AC257">
            <v>-3722.5700699999998</v>
          </cell>
          <cell r="AD257">
            <v>-3722.3599899999999</v>
          </cell>
          <cell r="AE257">
            <v>-497.46884</v>
          </cell>
          <cell r="AF257">
            <v>-497.46884</v>
          </cell>
          <cell r="AG257">
            <v>-497.46875</v>
          </cell>
          <cell r="AH257">
            <v>-497.46875</v>
          </cell>
          <cell r="AI257">
            <v>-497.46875</v>
          </cell>
          <cell r="AJ257">
            <v>-497.46875</v>
          </cell>
          <cell r="AK257">
            <v>-138381.89929999999</v>
          </cell>
          <cell r="AL257">
            <v>-23283.194690000004</v>
          </cell>
          <cell r="AM257">
            <v>-36118.08006</v>
          </cell>
          <cell r="AN257">
            <v>-36118.0625</v>
          </cell>
          <cell r="AO257">
            <v>-4047.3598599999996</v>
          </cell>
          <cell r="AP257">
            <v>-4047.359375</v>
          </cell>
          <cell r="AQ257">
            <v>-4047.359375</v>
          </cell>
          <cell r="AR257">
            <v>-4047.359375</v>
          </cell>
          <cell r="AS257">
            <v>-4047.359375</v>
          </cell>
          <cell r="AT257">
            <v>-4047.359375</v>
          </cell>
        </row>
        <row r="258">
          <cell r="A258" t="str">
            <v>F46       Merchandising (Additional Local Costs)</v>
          </cell>
          <cell r="B258">
            <v>-341183.10506999999</v>
          </cell>
          <cell r="C258">
            <v>-48693.33008</v>
          </cell>
          <cell r="D258">
            <v>-120079.00781000001</v>
          </cell>
          <cell r="E258">
            <v>-9162.7675800000015</v>
          </cell>
          <cell r="F258">
            <v>-4963</v>
          </cell>
          <cell r="G258">
            <v>-25914.710319999998</v>
          </cell>
          <cell r="H258">
            <v>-45</v>
          </cell>
          <cell r="I258">
            <v>-6628.5200199999999</v>
          </cell>
          <cell r="J258">
            <v>-2620.8000499999998</v>
          </cell>
          <cell r="K258">
            <v>-12000.3501</v>
          </cell>
          <cell r="L258">
            <v>-12000.34375</v>
          </cell>
          <cell r="M258">
            <v>-4537.2050799999997</v>
          </cell>
          <cell r="N258">
            <v>-3115.6699200000003</v>
          </cell>
          <cell r="O258">
            <v>-59.970730000000003</v>
          </cell>
          <cell r="P258">
            <v>-3500</v>
          </cell>
          <cell r="Q258">
            <v>-5612.4799800000001</v>
          </cell>
          <cell r="R258">
            <v>-10293.539060000001</v>
          </cell>
          <cell r="S258">
            <v>-6912.8027399999992</v>
          </cell>
          <cell r="T258">
            <v>-2000</v>
          </cell>
          <cell r="U258">
            <v>-2000</v>
          </cell>
          <cell r="V258">
            <v>-2000</v>
          </cell>
          <cell r="W258">
            <v>-2000</v>
          </cell>
          <cell r="X258">
            <v>-21123.410399999997</v>
          </cell>
          <cell r="Y258">
            <v>-21123.40625</v>
          </cell>
          <cell r="Z258">
            <v>-3019.2999799999998</v>
          </cell>
          <cell r="AA258">
            <v>-290281.86385000002</v>
          </cell>
          <cell r="AB258">
            <v>-45677</v>
          </cell>
          <cell r="AC258">
            <v>12</v>
          </cell>
          <cell r="AD258">
            <v>-45665</v>
          </cell>
          <cell r="AE258">
            <v>-5236.2412199999999</v>
          </cell>
          <cell r="AF258">
            <v>-5236.2412199999999</v>
          </cell>
          <cell r="AG258">
            <v>-5236.23828125</v>
          </cell>
          <cell r="AH258">
            <v>-5236.23828125</v>
          </cell>
          <cell r="AI258">
            <v>-5236.23828125</v>
          </cell>
          <cell r="AJ258">
            <v>-5236.23828125</v>
          </cell>
          <cell r="AK258">
            <v>-94370.33008</v>
          </cell>
          <cell r="AL258">
            <v>-9162.7675800000015</v>
          </cell>
          <cell r="AM258">
            <v>-25902.710319999998</v>
          </cell>
          <cell r="AN258">
            <v>-25902.703125</v>
          </cell>
          <cell r="AO258">
            <v>-21123.410399999997</v>
          </cell>
          <cell r="AP258">
            <v>-21123.40625</v>
          </cell>
          <cell r="AQ258">
            <v>-21123.40625</v>
          </cell>
          <cell r="AR258">
            <v>-21123.40625</v>
          </cell>
          <cell r="AS258">
            <v>-21123.40625</v>
          </cell>
          <cell r="AT258">
            <v>-21123.40625</v>
          </cell>
        </row>
        <row r="259">
          <cell r="A259" t="str">
            <v>F48    Promotion &amp; Merchandising</v>
          </cell>
          <cell r="B259">
            <v>-2663452.8503099997</v>
          </cell>
          <cell r="C259">
            <v>-410865.63769999996</v>
          </cell>
          <cell r="D259">
            <v>-284448.96337000001</v>
          </cell>
          <cell r="E259">
            <v>-193212.52800999998</v>
          </cell>
          <cell r="F259">
            <v>-121601.21063000002</v>
          </cell>
          <cell r="G259">
            <v>-128614.22070000001</v>
          </cell>
          <cell r="H259">
            <v>-13456.62002</v>
          </cell>
          <cell r="I259">
            <v>-22881.050289999999</v>
          </cell>
          <cell r="J259">
            <v>-24294.25</v>
          </cell>
          <cell r="K259">
            <v>-25981.93981</v>
          </cell>
          <cell r="L259">
            <v>-10756.349830000001</v>
          </cell>
          <cell r="M259">
            <v>-61705.989740000005</v>
          </cell>
          <cell r="N259">
            <v>-43967.179199999999</v>
          </cell>
          <cell r="O259">
            <v>-26590.841079999998</v>
          </cell>
          <cell r="P259">
            <v>-32748.449889999996</v>
          </cell>
          <cell r="Q259">
            <v>-36806.932460000004</v>
          </cell>
          <cell r="R259">
            <v>-23848.252619999999</v>
          </cell>
          <cell r="S259">
            <v>-27168.13881</v>
          </cell>
          <cell r="T259">
            <v>-14232.39012</v>
          </cell>
          <cell r="U259">
            <v>-281.87013000000002</v>
          </cell>
          <cell r="V259">
            <v>-1881.4800299999999</v>
          </cell>
          <cell r="W259">
            <v>-9547.0097299999998</v>
          </cell>
          <cell r="X259">
            <v>-1052772.9202700001</v>
          </cell>
          <cell r="Y259">
            <v>-0.25</v>
          </cell>
          <cell r="Z259">
            <v>-18984.220130000002</v>
          </cell>
          <cell r="AA259">
            <v>-2586648.6945699998</v>
          </cell>
          <cell r="AB259">
            <v>-59535.329589999994</v>
          </cell>
          <cell r="AC259">
            <v>-6894.4099200000001</v>
          </cell>
          <cell r="AD259">
            <v>-66429.739509999999</v>
          </cell>
          <cell r="AE259">
            <v>-10374.416229999999</v>
          </cell>
          <cell r="AF259">
            <v>-10374.416229999999</v>
          </cell>
          <cell r="AG259">
            <v>-10374.4140625</v>
          </cell>
          <cell r="AH259">
            <v>-10374.4140625</v>
          </cell>
          <cell r="AI259">
            <v>-10374.4140625</v>
          </cell>
          <cell r="AJ259">
            <v>-10374.4140625</v>
          </cell>
          <cell r="AK259">
            <v>-470400.96728999994</v>
          </cell>
          <cell r="AL259">
            <v>-193212.52800999998</v>
          </cell>
          <cell r="AM259">
            <v>-135508.63062000001</v>
          </cell>
          <cell r="AN259">
            <v>-135508.625</v>
          </cell>
          <cell r="AO259">
            <v>-1052772.9202700001</v>
          </cell>
          <cell r="AP259">
            <v>-1052772</v>
          </cell>
          <cell r="AQ259">
            <v>-1052772</v>
          </cell>
          <cell r="AR259">
            <v>-1052772</v>
          </cell>
          <cell r="AS259">
            <v>-1052772</v>
          </cell>
          <cell r="AT259">
            <v>-1052772</v>
          </cell>
        </row>
        <row r="260">
          <cell r="A260" t="str">
            <v>F51       Public Events</v>
          </cell>
          <cell r="B260">
            <v>-530343.43337999994</v>
          </cell>
          <cell r="C260">
            <v>-25112.580019999998</v>
          </cell>
          <cell r="D260">
            <v>-50375.078119999998</v>
          </cell>
          <cell r="E260">
            <v>-2988.7114199999996</v>
          </cell>
          <cell r="F260">
            <v>-26386</v>
          </cell>
          <cell r="G260">
            <v>-27537.300109999996</v>
          </cell>
          <cell r="H260">
            <v>-7691.58014</v>
          </cell>
          <cell r="I260">
            <v>-4325.9399200000007</v>
          </cell>
          <cell r="J260">
            <v>-5540.1102700000001</v>
          </cell>
          <cell r="K260">
            <v>-2999.8000400000001</v>
          </cell>
          <cell r="L260">
            <v>-3335.5000599999998</v>
          </cell>
          <cell r="M260">
            <v>-14519.05665</v>
          </cell>
          <cell r="N260">
            <v>-4935</v>
          </cell>
          <cell r="O260">
            <v>-1737.87781</v>
          </cell>
          <cell r="P260">
            <v>-2302.5800100000001</v>
          </cell>
          <cell r="Q260">
            <v>-2911.7307099999998</v>
          </cell>
          <cell r="R260">
            <v>-3151.7539099999999</v>
          </cell>
          <cell r="S260">
            <v>-772.38873000000001</v>
          </cell>
          <cell r="T260">
            <v>-2000</v>
          </cell>
          <cell r="U260">
            <v>-2000</v>
          </cell>
          <cell r="V260">
            <v>-2000</v>
          </cell>
          <cell r="W260">
            <v>-2000</v>
          </cell>
          <cell r="X260">
            <v>-335552.44545999996</v>
          </cell>
          <cell r="Y260">
            <v>-335552.25</v>
          </cell>
          <cell r="Z260">
            <v>-335552.25</v>
          </cell>
          <cell r="AA260">
            <v>-524175.43337999989</v>
          </cell>
          <cell r="AB260">
            <v>-6168</v>
          </cell>
          <cell r="AC260">
            <v>-6168</v>
          </cell>
          <cell r="AD260">
            <v>-6168</v>
          </cell>
          <cell r="AE260">
            <v>-6168</v>
          </cell>
          <cell r="AF260">
            <v>-6168</v>
          </cell>
          <cell r="AG260">
            <v>-6168</v>
          </cell>
          <cell r="AH260">
            <v>-6168</v>
          </cell>
          <cell r="AI260">
            <v>-6168</v>
          </cell>
          <cell r="AJ260">
            <v>-6168</v>
          </cell>
          <cell r="AK260">
            <v>-31280.580019999998</v>
          </cell>
          <cell r="AL260">
            <v>-2988.7114199999996</v>
          </cell>
          <cell r="AM260">
            <v>-27537.300109999996</v>
          </cell>
          <cell r="AN260">
            <v>-27537.296875</v>
          </cell>
          <cell r="AO260">
            <v>-335552.44545999996</v>
          </cell>
          <cell r="AP260">
            <v>-335552.25</v>
          </cell>
          <cell r="AQ260">
            <v>-335552.25</v>
          </cell>
          <cell r="AR260">
            <v>-335552.25</v>
          </cell>
          <cell r="AS260">
            <v>-335552.25</v>
          </cell>
          <cell r="AT260">
            <v>-335552.25</v>
          </cell>
        </row>
        <row r="261">
          <cell r="A261" t="str">
            <v>F54       PR Specific to the Trade</v>
          </cell>
          <cell r="B261">
            <v>-136.27124000000009</v>
          </cell>
          <cell r="C261">
            <v>-136.2711181640625</v>
          </cell>
          <cell r="D261">
            <v>-136.2711181640625</v>
          </cell>
          <cell r="E261">
            <v>-136.2711181640625</v>
          </cell>
          <cell r="F261">
            <v>-136.2711181640625</v>
          </cell>
          <cell r="G261">
            <v>-136.2711181640625</v>
          </cell>
          <cell r="H261">
            <v>-136.2711181640625</v>
          </cell>
          <cell r="I261">
            <v>-136.2711181640625</v>
          </cell>
          <cell r="J261">
            <v>-136.2711181640625</v>
          </cell>
          <cell r="K261">
            <v>-136.2711181640625</v>
          </cell>
          <cell r="L261">
            <v>-136.2711181640625</v>
          </cell>
          <cell r="M261">
            <v>-136.2711181640625</v>
          </cell>
          <cell r="N261">
            <v>-136.2711181640625</v>
          </cell>
          <cell r="O261">
            <v>-136.2711181640625</v>
          </cell>
          <cell r="P261">
            <v>-136.2711181640625</v>
          </cell>
          <cell r="Q261">
            <v>-136.27124000000009</v>
          </cell>
          <cell r="R261">
            <v>-136.2711181640625</v>
          </cell>
          <cell r="S261">
            <v>-136.2711181640625</v>
          </cell>
          <cell r="T261">
            <v>-136.2711181640625</v>
          </cell>
          <cell r="U261">
            <v>-136.2711181640625</v>
          </cell>
          <cell r="V261">
            <v>-136.2711181640625</v>
          </cell>
          <cell r="W261">
            <v>-136.2711181640625</v>
          </cell>
          <cell r="X261">
            <v>-136.2711181640625</v>
          </cell>
          <cell r="Y261">
            <v>-136.2711181640625</v>
          </cell>
          <cell r="Z261">
            <v>-136.2711181640625</v>
          </cell>
          <cell r="AA261">
            <v>-136.27124000000009</v>
          </cell>
          <cell r="AB261">
            <v>-136.2711181640625</v>
          </cell>
          <cell r="AC261">
            <v>-136.2711181640625</v>
          </cell>
          <cell r="AD261">
            <v>-136.2711181640625</v>
          </cell>
          <cell r="AE261">
            <v>-136.2711181640625</v>
          </cell>
          <cell r="AF261">
            <v>-136.2711181640625</v>
          </cell>
          <cell r="AG261">
            <v>-136.2711181640625</v>
          </cell>
          <cell r="AH261">
            <v>-136.2711181640625</v>
          </cell>
          <cell r="AI261">
            <v>-136.2711181640625</v>
          </cell>
          <cell r="AJ261">
            <v>-136.2711181640625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</row>
        <row r="262">
          <cell r="A262" t="str">
            <v>F57       Research, studies &amp; panels</v>
          </cell>
          <cell r="B262">
            <v>-33.169170000000001</v>
          </cell>
          <cell r="C262">
            <v>-33.169158935546875</v>
          </cell>
          <cell r="D262">
            <v>-33.169158935546875</v>
          </cell>
          <cell r="E262">
            <v>-33.169158935546875</v>
          </cell>
          <cell r="F262">
            <v>-33.169158935546875</v>
          </cell>
          <cell r="G262">
            <v>-33.169158935546875</v>
          </cell>
          <cell r="H262">
            <v>-33.169158935546875</v>
          </cell>
          <cell r="I262">
            <v>-33.169158935546875</v>
          </cell>
          <cell r="J262">
            <v>-33.169158935546875</v>
          </cell>
          <cell r="K262">
            <v>-33.169158935546875</v>
          </cell>
          <cell r="L262">
            <v>-33.169158935546875</v>
          </cell>
          <cell r="M262">
            <v>-33.169158935546875</v>
          </cell>
          <cell r="N262">
            <v>-33.169158935546875</v>
          </cell>
          <cell r="O262">
            <v>-33.169158935546875</v>
          </cell>
          <cell r="P262">
            <v>-33.169158935546875</v>
          </cell>
          <cell r="Q262">
            <v>-33.169158935546875</v>
          </cell>
          <cell r="R262">
            <v>-33.169170000000001</v>
          </cell>
          <cell r="S262">
            <v>-33.169158935546875</v>
          </cell>
          <cell r="T262">
            <v>-33.169158935546875</v>
          </cell>
          <cell r="U262">
            <v>-33.169158935546875</v>
          </cell>
          <cell r="V262">
            <v>-33.169158935546875</v>
          </cell>
          <cell r="W262">
            <v>-33.169158935546875</v>
          </cell>
          <cell r="X262">
            <v>-33.169158935546875</v>
          </cell>
          <cell r="Y262">
            <v>-33.169158935546875</v>
          </cell>
          <cell r="Z262">
            <v>-33.169158935546875</v>
          </cell>
          <cell r="AA262">
            <v>-33.169170000000001</v>
          </cell>
          <cell r="AB262">
            <v>-33.169158935546875</v>
          </cell>
          <cell r="AC262">
            <v>-33.169158935546875</v>
          </cell>
          <cell r="AD262">
            <v>-33.169158935546875</v>
          </cell>
          <cell r="AE262">
            <v>-33.169158935546875</v>
          </cell>
          <cell r="AF262">
            <v>-33.169158935546875</v>
          </cell>
          <cell r="AG262">
            <v>-33.169158935546875</v>
          </cell>
          <cell r="AH262">
            <v>-33.169158935546875</v>
          </cell>
          <cell r="AI262">
            <v>-33.169158935546875</v>
          </cell>
          <cell r="AJ262">
            <v>-33.169158935546875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</row>
        <row r="263">
          <cell r="A263" t="str">
            <v>F60       Direct Marketing</v>
          </cell>
          <cell r="B263">
            <v>-244437.33551999999</v>
          </cell>
          <cell r="C263">
            <v>-1394.1201200000005</v>
          </cell>
          <cell r="D263">
            <v>-6463.2788099999998</v>
          </cell>
          <cell r="E263">
            <v>-6463.27734375</v>
          </cell>
          <cell r="F263">
            <v>-13997</v>
          </cell>
          <cell r="G263">
            <v>-10005.199710000001</v>
          </cell>
          <cell r="H263">
            <v>-10005.1953125</v>
          </cell>
          <cell r="I263">
            <v>-10005.1953125</v>
          </cell>
          <cell r="J263">
            <v>-2898</v>
          </cell>
          <cell r="K263">
            <v>-677</v>
          </cell>
          <cell r="L263">
            <v>-677</v>
          </cell>
          <cell r="M263">
            <v>-677</v>
          </cell>
          <cell r="N263">
            <v>-2115.1899400000002</v>
          </cell>
          <cell r="O263">
            <v>-2115.189453125</v>
          </cell>
          <cell r="P263">
            <v>-2115.189453125</v>
          </cell>
          <cell r="Q263">
            <v>-2115.189453125</v>
          </cell>
          <cell r="R263">
            <v>-488.47318000000001</v>
          </cell>
          <cell r="S263">
            <v>-3014.6599099999999</v>
          </cell>
          <cell r="T263">
            <v>-3014.658203125</v>
          </cell>
          <cell r="U263">
            <v>-3014.658203125</v>
          </cell>
          <cell r="V263">
            <v>-3014.658203125</v>
          </cell>
          <cell r="W263">
            <v>-3014.658203125</v>
          </cell>
          <cell r="X263">
            <v>-180610.20999</v>
          </cell>
          <cell r="Y263">
            <v>-180610.125</v>
          </cell>
          <cell r="Z263">
            <v>-1785</v>
          </cell>
          <cell r="AA263">
            <v>-223448.13165999998</v>
          </cell>
          <cell r="AB263">
            <v>-18806.240239999999</v>
          </cell>
          <cell r="AC263">
            <v>12</v>
          </cell>
          <cell r="AD263">
            <v>-18794.240239999999</v>
          </cell>
          <cell r="AE263">
            <v>-2194.96362</v>
          </cell>
          <cell r="AF263">
            <v>-2194.96362</v>
          </cell>
          <cell r="AG263">
            <v>-2194.962890625</v>
          </cell>
          <cell r="AH263">
            <v>-2194.962890625</v>
          </cell>
          <cell r="AI263">
            <v>-2194.962890625</v>
          </cell>
          <cell r="AJ263">
            <v>-2194.962890625</v>
          </cell>
          <cell r="AK263">
            <v>-20200.360359999999</v>
          </cell>
          <cell r="AL263">
            <v>0</v>
          </cell>
          <cell r="AM263">
            <v>-9993.1997100000008</v>
          </cell>
          <cell r="AN263">
            <v>-9993.1953125</v>
          </cell>
          <cell r="AO263">
            <v>-180610.20999</v>
          </cell>
          <cell r="AP263">
            <v>-180610.125</v>
          </cell>
          <cell r="AQ263">
            <v>-180610.125</v>
          </cell>
          <cell r="AR263">
            <v>-180610.125</v>
          </cell>
          <cell r="AS263">
            <v>-180610.125</v>
          </cell>
          <cell r="AT263">
            <v>-180610.125</v>
          </cell>
        </row>
        <row r="264">
          <cell r="A264" t="str">
            <v>F63       Funds given to the trade</v>
          </cell>
          <cell r="B264">
            <v>-33334</v>
          </cell>
          <cell r="C264">
            <v>-33334</v>
          </cell>
          <cell r="D264">
            <v>-33334</v>
          </cell>
          <cell r="E264">
            <v>-33334</v>
          </cell>
          <cell r="F264">
            <v>-33334</v>
          </cell>
          <cell r="G264">
            <v>-33334</v>
          </cell>
          <cell r="H264">
            <v>-33334</v>
          </cell>
          <cell r="I264">
            <v>-33334</v>
          </cell>
          <cell r="J264">
            <v>-33334</v>
          </cell>
          <cell r="K264">
            <v>-33334</v>
          </cell>
          <cell r="L264">
            <v>-33334</v>
          </cell>
          <cell r="M264">
            <v>-33334</v>
          </cell>
          <cell r="N264">
            <v>-33334</v>
          </cell>
          <cell r="O264">
            <v>-33334</v>
          </cell>
          <cell r="P264">
            <v>-33334</v>
          </cell>
          <cell r="Q264">
            <v>-33334</v>
          </cell>
          <cell r="R264">
            <v>-33334</v>
          </cell>
          <cell r="S264">
            <v>-33334</v>
          </cell>
          <cell r="T264">
            <v>-33334</v>
          </cell>
          <cell r="U264">
            <v>-33334</v>
          </cell>
          <cell r="V264">
            <v>-33334</v>
          </cell>
          <cell r="W264">
            <v>-33334</v>
          </cell>
          <cell r="X264">
            <v>-33334</v>
          </cell>
          <cell r="Y264">
            <v>-33334</v>
          </cell>
          <cell r="Z264">
            <v>-33334</v>
          </cell>
          <cell r="AA264">
            <v>-33334</v>
          </cell>
          <cell r="AB264">
            <v>-33334</v>
          </cell>
          <cell r="AC264">
            <v>-33334</v>
          </cell>
          <cell r="AD264">
            <v>-33334</v>
          </cell>
          <cell r="AE264">
            <v>-33334</v>
          </cell>
          <cell r="AF264">
            <v>-33334</v>
          </cell>
          <cell r="AG264">
            <v>-33334</v>
          </cell>
          <cell r="AH264">
            <v>-33334</v>
          </cell>
          <cell r="AI264">
            <v>-33334</v>
          </cell>
          <cell r="AJ264">
            <v>-33334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</row>
        <row r="265">
          <cell r="A265" t="str">
            <v>F66       Unallocated funds given to agents</v>
          </cell>
          <cell r="B265">
            <v>0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</row>
        <row r="266">
          <cell r="A266" t="str">
            <v>F69       A&amp;P subsidies paid / received</v>
          </cell>
          <cell r="B266">
            <v>0</v>
          </cell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</row>
        <row r="267">
          <cell r="A267" t="str">
            <v>F72    Other A&amp;P</v>
          </cell>
          <cell r="B267">
            <v>-808284.20926999988</v>
          </cell>
          <cell r="C267">
            <v>-26506.700140000001</v>
          </cell>
          <cell r="D267">
            <v>-56838.356930000002</v>
          </cell>
          <cell r="E267">
            <v>-2988.7114199999996</v>
          </cell>
          <cell r="F267">
            <v>-40383</v>
          </cell>
          <cell r="G267">
            <v>-37542.499820000005</v>
          </cell>
          <cell r="H267">
            <v>-7691.58014</v>
          </cell>
          <cell r="I267">
            <v>-4325.9399099999991</v>
          </cell>
          <cell r="J267">
            <v>-8438.1102599999995</v>
          </cell>
          <cell r="K267">
            <v>-3676.8000499999998</v>
          </cell>
          <cell r="L267">
            <v>-36669.500049999995</v>
          </cell>
          <cell r="M267">
            <v>-14519.05665</v>
          </cell>
          <cell r="N267">
            <v>-7050.1899400000002</v>
          </cell>
          <cell r="O267">
            <v>-1737.87781</v>
          </cell>
          <cell r="P267">
            <v>-2302.5800100000001</v>
          </cell>
          <cell r="Q267">
            <v>-3048.0019500000003</v>
          </cell>
          <cell r="R267">
            <v>-3673.39624</v>
          </cell>
          <cell r="S267">
            <v>-3787.0486500000002</v>
          </cell>
          <cell r="T267">
            <v>-2000</v>
          </cell>
          <cell r="U267">
            <v>-2000</v>
          </cell>
          <cell r="V267">
            <v>-2000</v>
          </cell>
          <cell r="W267">
            <v>-2000</v>
          </cell>
          <cell r="X267">
            <v>-516162.65544</v>
          </cell>
          <cell r="Y267">
            <v>-516162.5</v>
          </cell>
          <cell r="Z267">
            <v>-1785</v>
          </cell>
          <cell r="AA267">
            <v>-781127.00540999987</v>
          </cell>
          <cell r="AB267">
            <v>-24974.240239999999</v>
          </cell>
          <cell r="AC267">
            <v>12</v>
          </cell>
          <cell r="AD267">
            <v>-24962.240239999999</v>
          </cell>
          <cell r="AE267">
            <v>-2194.96362</v>
          </cell>
          <cell r="AF267">
            <v>-2194.96362</v>
          </cell>
          <cell r="AG267">
            <v>-2194.962890625</v>
          </cell>
          <cell r="AH267">
            <v>-2194.962890625</v>
          </cell>
          <cell r="AI267">
            <v>-2194.962890625</v>
          </cell>
          <cell r="AJ267">
            <v>-2194.962890625</v>
          </cell>
          <cell r="AK267">
            <v>-51480.94038</v>
          </cell>
          <cell r="AL267">
            <v>-2988.7114199999996</v>
          </cell>
          <cell r="AM267">
            <v>-37530.499820000005</v>
          </cell>
          <cell r="AN267">
            <v>-37530.46875</v>
          </cell>
          <cell r="AO267">
            <v>-516162.65544</v>
          </cell>
          <cell r="AP267">
            <v>-516162.5</v>
          </cell>
          <cell r="AQ267">
            <v>-516162.5</v>
          </cell>
          <cell r="AR267">
            <v>-516162.5</v>
          </cell>
          <cell r="AS267">
            <v>-516162.5</v>
          </cell>
          <cell r="AT267">
            <v>-516162.5</v>
          </cell>
        </row>
        <row r="268">
          <cell r="A268" t="str">
            <v>F75    Marketing &amp; P.R. Overhead</v>
          </cell>
          <cell r="B268">
            <v>-813434.8055700002</v>
          </cell>
          <cell r="C268">
            <v>-48771.659099999997</v>
          </cell>
          <cell r="D268">
            <v>-40158.371100000004</v>
          </cell>
          <cell r="E268">
            <v>-67521.195319999999</v>
          </cell>
          <cell r="F268">
            <v>-33989</v>
          </cell>
          <cell r="G268">
            <v>-35772.731109999993</v>
          </cell>
          <cell r="H268">
            <v>-9585</v>
          </cell>
          <cell r="I268">
            <v>-15000</v>
          </cell>
          <cell r="J268">
            <v>-5833.3398399999996</v>
          </cell>
          <cell r="K268">
            <v>-36000.300770000002</v>
          </cell>
          <cell r="L268">
            <v>-36000.28125</v>
          </cell>
          <cell r="M268">
            <v>-907.44103999999993</v>
          </cell>
          <cell r="N268">
            <v>-40628.882809999996</v>
          </cell>
          <cell r="O268">
            <v>-3.52454</v>
          </cell>
          <cell r="P268">
            <v>-3.5245399475097656</v>
          </cell>
          <cell r="Q268">
            <v>-3087.6716299999998</v>
          </cell>
          <cell r="R268">
            <v>-10278.039070000001</v>
          </cell>
          <cell r="S268">
            <v>-30708.171869999998</v>
          </cell>
          <cell r="T268">
            <v>-5170.7299800000001</v>
          </cell>
          <cell r="U268">
            <v>-70.460000000000008</v>
          </cell>
          <cell r="V268">
            <v>-70.4599609375</v>
          </cell>
          <cell r="W268">
            <v>-70.4599609375</v>
          </cell>
          <cell r="X268">
            <v>-429948.28739000013</v>
          </cell>
          <cell r="Y268">
            <v>-429948.25</v>
          </cell>
          <cell r="Z268">
            <v>-429948.25</v>
          </cell>
          <cell r="AA268">
            <v>-813434.8055700002</v>
          </cell>
          <cell r="AB268">
            <v>-813434.5</v>
          </cell>
          <cell r="AC268">
            <v>-813434.5</v>
          </cell>
          <cell r="AD268">
            <v>-813434.5</v>
          </cell>
          <cell r="AE268">
            <v>-813434.5</v>
          </cell>
          <cell r="AF268">
            <v>-813434.5</v>
          </cell>
          <cell r="AG268">
            <v>-813434.5</v>
          </cell>
          <cell r="AH268">
            <v>-813434.5</v>
          </cell>
          <cell r="AI268">
            <v>-813434.5</v>
          </cell>
          <cell r="AJ268">
            <v>-813434.5</v>
          </cell>
          <cell r="AK268">
            <v>-48771.659099999997</v>
          </cell>
          <cell r="AL268">
            <v>-67521.195319999999</v>
          </cell>
          <cell r="AM268">
            <v>-35772.731109999993</v>
          </cell>
          <cell r="AN268">
            <v>-35772.71875</v>
          </cell>
          <cell r="AO268">
            <v>-429948.28739000013</v>
          </cell>
          <cell r="AP268">
            <v>-429948.25</v>
          </cell>
          <cell r="AQ268">
            <v>-429948.25</v>
          </cell>
          <cell r="AR268">
            <v>-429948.25</v>
          </cell>
          <cell r="AS268">
            <v>-429948.25</v>
          </cell>
          <cell r="AT268">
            <v>-429948.25</v>
          </cell>
        </row>
        <row r="269">
          <cell r="A269" t="str">
            <v>F85 ADVERTISING &amp; PROMOTION EXPENSES</v>
          </cell>
          <cell r="B269">
            <v>-4643379.8310599998</v>
          </cell>
          <cell r="C269">
            <v>-569956.49691999995</v>
          </cell>
          <cell r="D269">
            <v>-499242.43665000005</v>
          </cell>
          <cell r="E269">
            <v>-275761.15544999996</v>
          </cell>
          <cell r="F269">
            <v>-195973.21063000002</v>
          </cell>
          <cell r="G269">
            <v>-210939.45161999998</v>
          </cell>
          <cell r="H269">
            <v>-30733.20016</v>
          </cell>
          <cell r="I269">
            <v>-42206.9902</v>
          </cell>
          <cell r="J269">
            <v>-38565.700100000002</v>
          </cell>
          <cell r="K269">
            <v>-65659.040639999992</v>
          </cell>
          <cell r="L269">
            <v>-47425.849889999998</v>
          </cell>
          <cell r="M269">
            <v>-77132.487429999994</v>
          </cell>
          <cell r="N269">
            <v>-91646.251950000005</v>
          </cell>
          <cell r="O269">
            <v>-28332.243439999995</v>
          </cell>
          <cell r="P269">
            <v>-37051.029889999998</v>
          </cell>
          <cell r="Q269">
            <v>-42942.606040000006</v>
          </cell>
          <cell r="R269">
            <v>-40136.884460000001</v>
          </cell>
          <cell r="S269">
            <v>-79026.502159999989</v>
          </cell>
          <cell r="T269">
            <v>-21403.1201</v>
          </cell>
          <cell r="U269">
            <v>-352.33013</v>
          </cell>
          <cell r="V269">
            <v>-1881.4800299999999</v>
          </cell>
          <cell r="W269">
            <v>-9547.0097299999998</v>
          </cell>
          <cell r="X269">
            <v>-2037403.2927699999</v>
          </cell>
          <cell r="Y269">
            <v>-0.25</v>
          </cell>
          <cell r="Z269">
            <v>-87902.410550000001</v>
          </cell>
          <cell r="AA269">
            <v>-4531221.4309400003</v>
          </cell>
          <cell r="AB269">
            <v>-84509.569820000004</v>
          </cell>
          <cell r="AC269">
            <v>-6882.4099200000001</v>
          </cell>
          <cell r="AD269">
            <v>-91391.97974000001</v>
          </cell>
          <cell r="AE269">
            <v>-20766.42038</v>
          </cell>
          <cell r="AF269">
            <v>-20766.42038</v>
          </cell>
          <cell r="AG269">
            <v>-20766.40625</v>
          </cell>
          <cell r="AH269">
            <v>-20766.40625</v>
          </cell>
          <cell r="AI269">
            <v>-20766.40625</v>
          </cell>
          <cell r="AJ269">
            <v>-20766.40625</v>
          </cell>
          <cell r="AK269">
            <v>-654466.06673999992</v>
          </cell>
          <cell r="AL269">
            <v>-275761.15544999996</v>
          </cell>
          <cell r="AM269">
            <v>-217821.86153999998</v>
          </cell>
          <cell r="AN269">
            <v>-217821.75</v>
          </cell>
          <cell r="AO269">
            <v>-2037403.2927699999</v>
          </cell>
          <cell r="AP269">
            <v>-2037403</v>
          </cell>
          <cell r="AQ269">
            <v>-2037403</v>
          </cell>
          <cell r="AR269">
            <v>-2037403</v>
          </cell>
          <cell r="AS269">
            <v>-2037403</v>
          </cell>
          <cell r="AT269">
            <v>-2037403</v>
          </cell>
        </row>
        <row r="270">
          <cell r="A270" t="str">
            <v>F95 CONTRIBUTIVE MARGIN</v>
          </cell>
          <cell r="B270">
            <v>3468776.3118799999</v>
          </cell>
          <cell r="C270">
            <v>1282840.18484</v>
          </cell>
          <cell r="D270">
            <v>721241.52003999997</v>
          </cell>
          <cell r="E270">
            <v>282352.49690000003</v>
          </cell>
          <cell r="F270">
            <v>533678.80267</v>
          </cell>
          <cell r="G270">
            <v>399498.78336</v>
          </cell>
          <cell r="H270">
            <v>86002.409780000002</v>
          </cell>
          <cell r="I270">
            <v>126068.72922000001</v>
          </cell>
          <cell r="J270">
            <v>74288.684150000001</v>
          </cell>
          <cell r="K270">
            <v>119610.77253</v>
          </cell>
          <cell r="L270">
            <v>178760.77709999998</v>
          </cell>
          <cell r="M270">
            <v>278203.55310000002</v>
          </cell>
          <cell r="N270">
            <v>431829.07785999996</v>
          </cell>
          <cell r="O270">
            <v>19417.335429999999</v>
          </cell>
          <cell r="P270">
            <v>50836.702460000008</v>
          </cell>
          <cell r="Q270">
            <v>138209.76754000003</v>
          </cell>
          <cell r="R270">
            <v>26355.423139999999</v>
          </cell>
          <cell r="S270">
            <v>172254.29649000001</v>
          </cell>
          <cell r="T270">
            <v>65399.628169999996</v>
          </cell>
          <cell r="U270">
            <v>1993.44389</v>
          </cell>
          <cell r="V270">
            <v>23669.980670000001</v>
          </cell>
          <cell r="W270">
            <v>352074.26091000001</v>
          </cell>
          <cell r="X270">
            <v>-2511022.2481200001</v>
          </cell>
          <cell r="Y270">
            <v>3866.0607899999995</v>
          </cell>
          <cell r="Z270">
            <v>190245.61467999997</v>
          </cell>
          <cell r="AA270">
            <v>3047676.0575999999</v>
          </cell>
          <cell r="AB270">
            <v>324241.19287000003</v>
          </cell>
          <cell r="AC270">
            <v>76789.918460000001</v>
          </cell>
          <cell r="AD270">
            <v>401031.11133000004</v>
          </cell>
          <cell r="AE270">
            <v>20069.142950000001</v>
          </cell>
          <cell r="AF270">
            <v>20069.142950000001</v>
          </cell>
          <cell r="AG270">
            <v>20069.140625</v>
          </cell>
          <cell r="AH270">
            <v>20069.140625</v>
          </cell>
          <cell r="AI270">
            <v>20069.140625</v>
          </cell>
          <cell r="AJ270">
            <v>20069.140625</v>
          </cell>
          <cell r="AK270">
            <v>1607081.3777100001</v>
          </cell>
          <cell r="AL270">
            <v>282352.49690000003</v>
          </cell>
          <cell r="AM270">
            <v>476288.70182000002</v>
          </cell>
          <cell r="AN270">
            <v>476288.5</v>
          </cell>
          <cell r="AO270">
            <v>-2511022.2481200001</v>
          </cell>
          <cell r="AP270">
            <v>-2511022</v>
          </cell>
          <cell r="AQ270">
            <v>-2511022</v>
          </cell>
          <cell r="AR270">
            <v>-2511022</v>
          </cell>
          <cell r="AS270">
            <v>-2511022</v>
          </cell>
          <cell r="AT270">
            <v>-2511022</v>
          </cell>
        </row>
        <row r="271">
          <cell r="A271" t="str">
            <v>H01       Sales Forces</v>
          </cell>
          <cell r="B271">
            <v>-674865.28451999999</v>
          </cell>
          <cell r="C271">
            <v>-149293.15198000002</v>
          </cell>
          <cell r="D271">
            <v>-103398.73438000001</v>
          </cell>
          <cell r="E271">
            <v>-95131.03906000001</v>
          </cell>
          <cell r="F271">
            <v>-66627</v>
          </cell>
          <cell r="G271">
            <v>-76679.479980000004</v>
          </cell>
          <cell r="H271">
            <v>-42613.430550000005</v>
          </cell>
          <cell r="I271">
            <v>-23829.980479999998</v>
          </cell>
          <cell r="J271">
            <v>-9792.6602600000006</v>
          </cell>
          <cell r="K271">
            <v>-40660.248930000002</v>
          </cell>
          <cell r="L271">
            <v>-1494.8700199999996</v>
          </cell>
          <cell r="M271">
            <v>-7259.5283200000003</v>
          </cell>
          <cell r="N271">
            <v>-626.29998999999998</v>
          </cell>
          <cell r="O271">
            <v>-626.2998046875</v>
          </cell>
          <cell r="P271">
            <v>-23609.850339999997</v>
          </cell>
          <cell r="Q271">
            <v>-4688.1538099999998</v>
          </cell>
          <cell r="R271">
            <v>-4688.15234375</v>
          </cell>
          <cell r="S271">
            <v>-3234.9064900000003</v>
          </cell>
          <cell r="T271">
            <v>-3234.90625</v>
          </cell>
          <cell r="U271">
            <v>-986.51000999999997</v>
          </cell>
          <cell r="V271">
            <v>-986.509765625</v>
          </cell>
          <cell r="W271">
            <v>-986.509765625</v>
          </cell>
          <cell r="X271">
            <v>-11200.889939999999</v>
          </cell>
          <cell r="Y271">
            <v>-68.97</v>
          </cell>
          <cell r="Z271">
            <v>-2623.3700099999996</v>
          </cell>
          <cell r="AA271">
            <v>-663819.07455000002</v>
          </cell>
          <cell r="AB271">
            <v>-663819</v>
          </cell>
          <cell r="AC271">
            <v>-663819</v>
          </cell>
          <cell r="AD271">
            <v>-663819</v>
          </cell>
          <cell r="AE271">
            <v>-11046.20997</v>
          </cell>
          <cell r="AF271">
            <v>-11046.20997</v>
          </cell>
          <cell r="AG271">
            <v>-11046.203125</v>
          </cell>
          <cell r="AH271">
            <v>-11046.203125</v>
          </cell>
          <cell r="AI271">
            <v>-11046.203125</v>
          </cell>
          <cell r="AJ271">
            <v>-11046.203125</v>
          </cell>
          <cell r="AK271">
            <v>-149293.15198000002</v>
          </cell>
          <cell r="AL271">
            <v>-95131.03906000001</v>
          </cell>
          <cell r="AM271">
            <v>-76679.479980000004</v>
          </cell>
          <cell r="AN271">
            <v>-76679.4375</v>
          </cell>
          <cell r="AO271">
            <v>-11200.889939999999</v>
          </cell>
          <cell r="AP271">
            <v>-11200.8828125</v>
          </cell>
          <cell r="AQ271">
            <v>-11200.8828125</v>
          </cell>
          <cell r="AR271">
            <v>-11200.8828125</v>
          </cell>
          <cell r="AS271">
            <v>-11200.8828125</v>
          </cell>
          <cell r="AT271">
            <v>-11200.8828125</v>
          </cell>
        </row>
        <row r="272">
          <cell r="A272" t="str">
            <v>H03       Management (general managers subsidiaries)</v>
          </cell>
          <cell r="B272">
            <v>-810450.25575000001</v>
          </cell>
          <cell r="C272">
            <v>-122544.10833999999</v>
          </cell>
          <cell r="D272">
            <v>-64549.234379999994</v>
          </cell>
          <cell r="E272">
            <v>-35881.886709999999</v>
          </cell>
          <cell r="F272">
            <v>-42814</v>
          </cell>
          <cell r="G272">
            <v>-55650.740799999985</v>
          </cell>
          <cell r="H272">
            <v>-55650.71875</v>
          </cell>
          <cell r="I272">
            <v>-55650.71875</v>
          </cell>
          <cell r="J272">
            <v>-7500</v>
          </cell>
          <cell r="K272">
            <v>-21137.449209999999</v>
          </cell>
          <cell r="L272">
            <v>-21137.4375</v>
          </cell>
          <cell r="M272">
            <v>-46279.492190000004</v>
          </cell>
          <cell r="N272">
            <v>-48126.980469999995</v>
          </cell>
          <cell r="O272">
            <v>-25422.578130000002</v>
          </cell>
          <cell r="P272">
            <v>-25422.578125</v>
          </cell>
          <cell r="Q272">
            <v>-18865.619139999999</v>
          </cell>
          <cell r="R272">
            <v>-3496.2890499999999</v>
          </cell>
          <cell r="S272">
            <v>-44914.769530000005</v>
          </cell>
          <cell r="T272">
            <v>-5658.9799800000001</v>
          </cell>
          <cell r="U272">
            <v>-140.93</v>
          </cell>
          <cell r="V272">
            <v>-140.929931640625</v>
          </cell>
          <cell r="W272">
            <v>-31243.469670000002</v>
          </cell>
          <cell r="X272">
            <v>-234613.72814999995</v>
          </cell>
          <cell r="Y272">
            <v>-1590</v>
          </cell>
          <cell r="Z272">
            <v>-1590</v>
          </cell>
          <cell r="AA272">
            <v>-810430.25575000001</v>
          </cell>
          <cell r="AB272">
            <v>-20</v>
          </cell>
          <cell r="AC272">
            <v>-20</v>
          </cell>
          <cell r="AD272">
            <v>-20</v>
          </cell>
          <cell r="AE272">
            <v>-20</v>
          </cell>
          <cell r="AF272">
            <v>-20</v>
          </cell>
          <cell r="AG272">
            <v>-20</v>
          </cell>
          <cell r="AH272">
            <v>-20</v>
          </cell>
          <cell r="AI272">
            <v>-20</v>
          </cell>
          <cell r="AJ272">
            <v>-20</v>
          </cell>
          <cell r="AK272">
            <v>-122564.10833999999</v>
          </cell>
          <cell r="AL272">
            <v>-35881.886709999999</v>
          </cell>
          <cell r="AM272">
            <v>-55650.740799999985</v>
          </cell>
          <cell r="AN272">
            <v>-55650.71875</v>
          </cell>
          <cell r="AO272">
            <v>-234613.72814999995</v>
          </cell>
          <cell r="AP272">
            <v>-234613.625</v>
          </cell>
          <cell r="AQ272">
            <v>-234613.625</v>
          </cell>
          <cell r="AR272">
            <v>-234613.625</v>
          </cell>
          <cell r="AS272">
            <v>-234613.625</v>
          </cell>
          <cell r="AT272">
            <v>-234613.625</v>
          </cell>
        </row>
        <row r="273">
          <cell r="A273" t="str">
            <v>H06       Sales Administation</v>
          </cell>
          <cell r="B273">
            <v>-218685.46415999997</v>
          </cell>
          <cell r="C273">
            <v>-28498.389559999996</v>
          </cell>
          <cell r="D273">
            <v>-11677.3496</v>
          </cell>
          <cell r="E273">
            <v>-21191.179689999997</v>
          </cell>
          <cell r="F273">
            <v>-18915</v>
          </cell>
          <cell r="G273">
            <v>-26671.91977</v>
          </cell>
          <cell r="H273">
            <v>-26671.90625</v>
          </cell>
          <cell r="I273">
            <v>-26671.90625</v>
          </cell>
          <cell r="J273">
            <v>-3750</v>
          </cell>
          <cell r="K273">
            <v>-15999.5</v>
          </cell>
          <cell r="L273">
            <v>-15999.5</v>
          </cell>
          <cell r="M273">
            <v>-8166.9692400000004</v>
          </cell>
          <cell r="N273">
            <v>-291.63</v>
          </cell>
          <cell r="O273">
            <v>-272.87934000000001</v>
          </cell>
          <cell r="P273">
            <v>-272.879150390625</v>
          </cell>
          <cell r="Q273">
            <v>-817.00116000000003</v>
          </cell>
          <cell r="R273">
            <v>-145.34877</v>
          </cell>
          <cell r="S273">
            <v>-752.27801999999997</v>
          </cell>
          <cell r="T273">
            <v>-857.46996999999999</v>
          </cell>
          <cell r="U273">
            <v>-857.4697265625</v>
          </cell>
          <cell r="V273">
            <v>-857.4697265625</v>
          </cell>
          <cell r="W273">
            <v>-857.4697265625</v>
          </cell>
          <cell r="X273">
            <v>-80678.549039999998</v>
          </cell>
          <cell r="Y273">
            <v>-80678.5</v>
          </cell>
          <cell r="Z273">
            <v>-80678.5</v>
          </cell>
          <cell r="AA273">
            <v>-218685.46415999997</v>
          </cell>
          <cell r="AB273">
            <v>-218685.375</v>
          </cell>
          <cell r="AC273">
            <v>-218685.375</v>
          </cell>
          <cell r="AD273">
            <v>-218685.375</v>
          </cell>
          <cell r="AE273">
            <v>-218685.375</v>
          </cell>
          <cell r="AF273">
            <v>-218685.375</v>
          </cell>
          <cell r="AG273">
            <v>-218685.375</v>
          </cell>
          <cell r="AH273">
            <v>-218685.375</v>
          </cell>
          <cell r="AI273">
            <v>-218685.375</v>
          </cell>
          <cell r="AJ273">
            <v>-218685.375</v>
          </cell>
          <cell r="AK273">
            <v>-28498.389559999996</v>
          </cell>
          <cell r="AL273">
            <v>-21191.179689999997</v>
          </cell>
          <cell r="AM273">
            <v>-26671.91977</v>
          </cell>
          <cell r="AN273">
            <v>-26671.90625</v>
          </cell>
          <cell r="AO273">
            <v>-80678.549039999998</v>
          </cell>
          <cell r="AP273">
            <v>-80678.5</v>
          </cell>
          <cell r="AQ273">
            <v>-80678.5</v>
          </cell>
          <cell r="AR273">
            <v>-80678.5</v>
          </cell>
          <cell r="AS273">
            <v>-80678.5</v>
          </cell>
          <cell r="AT273">
            <v>-80678.5</v>
          </cell>
        </row>
        <row r="274">
          <cell r="A274" t="str">
            <v>H09    Sell-In</v>
          </cell>
          <cell r="B274">
            <v>-1704001.0044100001</v>
          </cell>
          <cell r="C274">
            <v>-300335.64988000004</v>
          </cell>
          <cell r="D274">
            <v>-179625.31836999999</v>
          </cell>
          <cell r="E274">
            <v>-152204.10547000001</v>
          </cell>
          <cell r="F274">
            <v>-128356</v>
          </cell>
          <cell r="G274">
            <v>-159002.14053999999</v>
          </cell>
          <cell r="H274">
            <v>-42613.430540000001</v>
          </cell>
          <cell r="I274">
            <v>-23829.980470000002</v>
          </cell>
          <cell r="J274">
            <v>-21042.660260000001</v>
          </cell>
          <cell r="K274">
            <v>-77797.19816</v>
          </cell>
          <cell r="L274">
            <v>-1494.8700199999996</v>
          </cell>
          <cell r="M274">
            <v>-61705.989750000001</v>
          </cell>
          <cell r="N274">
            <v>-49044.910459999999</v>
          </cell>
          <cell r="O274">
            <v>-25695.457459999998</v>
          </cell>
          <cell r="P274">
            <v>-23609.850339999997</v>
          </cell>
          <cell r="Q274">
            <v>-24370.774100000002</v>
          </cell>
          <cell r="R274">
            <v>-3641.6378300000006</v>
          </cell>
          <cell r="S274">
            <v>-48901.954040000004</v>
          </cell>
          <cell r="T274">
            <v>-6516.4499500000002</v>
          </cell>
          <cell r="U274">
            <v>-1127.44002</v>
          </cell>
          <cell r="V274">
            <v>-1127.439453125</v>
          </cell>
          <cell r="W274">
            <v>-31243.469660000002</v>
          </cell>
          <cell r="X274">
            <v>-326493.16712999996</v>
          </cell>
          <cell r="Y274">
            <v>-1658.97</v>
          </cell>
          <cell r="Z274">
            <v>-2623.3699900000006</v>
          </cell>
          <cell r="AA274">
            <v>-1692934.7944399999</v>
          </cell>
          <cell r="AB274">
            <v>-20</v>
          </cell>
          <cell r="AC274">
            <v>-20</v>
          </cell>
          <cell r="AD274">
            <v>-20</v>
          </cell>
          <cell r="AE274">
            <v>-11046.20997</v>
          </cell>
          <cell r="AF274">
            <v>-11046.20997</v>
          </cell>
          <cell r="AG274">
            <v>-11046.203125</v>
          </cell>
          <cell r="AH274">
            <v>-11046.203125</v>
          </cell>
          <cell r="AI274">
            <v>-11046.203125</v>
          </cell>
          <cell r="AJ274">
            <v>-11046.203125</v>
          </cell>
          <cell r="AK274">
            <v>-300355.64988000004</v>
          </cell>
          <cell r="AL274">
            <v>-152204.10547000001</v>
          </cell>
          <cell r="AM274">
            <v>-159002.14053999999</v>
          </cell>
          <cell r="AN274">
            <v>-159002.125</v>
          </cell>
          <cell r="AO274">
            <v>-326493.16712999996</v>
          </cell>
          <cell r="AP274">
            <v>-326493</v>
          </cell>
          <cell r="AQ274">
            <v>-326493</v>
          </cell>
          <cell r="AR274">
            <v>-326493</v>
          </cell>
          <cell r="AS274">
            <v>-326493</v>
          </cell>
          <cell r="AT274">
            <v>-326493</v>
          </cell>
        </row>
        <row r="275">
          <cell r="A275" t="str">
            <v>H12       Permanent Beauty consultants</v>
          </cell>
          <cell r="B275">
            <v>-1664818.5397700001</v>
          </cell>
          <cell r="C275">
            <v>-76668.118669999996</v>
          </cell>
          <cell r="D275">
            <v>-229242.06251000002</v>
          </cell>
          <cell r="E275">
            <v>-145893.32813000001</v>
          </cell>
          <cell r="F275">
            <v>-97131</v>
          </cell>
          <cell r="G275">
            <v>-190027.26443000004</v>
          </cell>
          <cell r="H275">
            <v>-190027.25</v>
          </cell>
          <cell r="I275">
            <v>-79113.771479999996</v>
          </cell>
          <cell r="J275">
            <v>-6000</v>
          </cell>
          <cell r="K275">
            <v>-26293.010260000003</v>
          </cell>
          <cell r="L275">
            <v>-26293</v>
          </cell>
          <cell r="M275">
            <v>-59891.105469999995</v>
          </cell>
          <cell r="N275">
            <v>-151045.39063000001</v>
          </cell>
          <cell r="O275">
            <v>-151045.375</v>
          </cell>
          <cell r="P275">
            <v>-15090</v>
          </cell>
          <cell r="Q275">
            <v>-38283.441409999999</v>
          </cell>
          <cell r="R275">
            <v>-30659.73632</v>
          </cell>
          <cell r="S275">
            <v>-157935.67188000001</v>
          </cell>
          <cell r="T275">
            <v>-8112.7402399999992</v>
          </cell>
          <cell r="U275">
            <v>-35.229999999999997</v>
          </cell>
          <cell r="V275">
            <v>-35.22998046875</v>
          </cell>
          <cell r="W275">
            <v>-35.22998046875</v>
          </cell>
          <cell r="X275">
            <v>-14598.620149999997</v>
          </cell>
          <cell r="Y275">
            <v>-14598.6171875</v>
          </cell>
          <cell r="Z275">
            <v>-183965.98827</v>
          </cell>
          <cell r="AA275">
            <v>-1509986.4798500002</v>
          </cell>
          <cell r="AB275">
            <v>-154844.05992</v>
          </cell>
          <cell r="AC275">
            <v>12</v>
          </cell>
          <cell r="AD275">
            <v>-154832.05992</v>
          </cell>
          <cell r="AE275">
            <v>-154832</v>
          </cell>
          <cell r="AF275">
            <v>-154832</v>
          </cell>
          <cell r="AG275">
            <v>-154832</v>
          </cell>
          <cell r="AH275">
            <v>-154832</v>
          </cell>
          <cell r="AI275">
            <v>-154832</v>
          </cell>
          <cell r="AJ275">
            <v>-154832</v>
          </cell>
          <cell r="AK275">
            <v>-231512.17859</v>
          </cell>
          <cell r="AL275">
            <v>-145893.32813000001</v>
          </cell>
          <cell r="AM275">
            <v>-190015.26443000004</v>
          </cell>
          <cell r="AN275">
            <v>-190015.25</v>
          </cell>
          <cell r="AO275">
            <v>-14598.620149999997</v>
          </cell>
          <cell r="AP275">
            <v>-14598.6171875</v>
          </cell>
          <cell r="AQ275">
            <v>-14598.6171875</v>
          </cell>
          <cell r="AR275">
            <v>-14598.6171875</v>
          </cell>
          <cell r="AS275">
            <v>-14598.6171875</v>
          </cell>
          <cell r="AT275">
            <v>-14598.6171875</v>
          </cell>
        </row>
        <row r="276">
          <cell r="A276" t="str">
            <v>H15       Temporary Beauty consultants</v>
          </cell>
          <cell r="B276">
            <v>-527487.82280999993</v>
          </cell>
          <cell r="C276">
            <v>-44675.739759999997</v>
          </cell>
          <cell r="D276">
            <v>-49296.132810000003</v>
          </cell>
          <cell r="E276">
            <v>-208935.625</v>
          </cell>
          <cell r="F276">
            <v>-26144</v>
          </cell>
          <cell r="G276">
            <v>-76386.159669999994</v>
          </cell>
          <cell r="H276">
            <v>-76386.125</v>
          </cell>
          <cell r="I276">
            <v>-19768.95997</v>
          </cell>
          <cell r="J276">
            <v>-18.95</v>
          </cell>
          <cell r="K276">
            <v>-8086.3698899999999</v>
          </cell>
          <cell r="L276">
            <v>-8086.3671875</v>
          </cell>
          <cell r="M276">
            <v>-11796.733400000001</v>
          </cell>
          <cell r="N276">
            <v>-2778.8200699999998</v>
          </cell>
          <cell r="O276">
            <v>-2778.818359375</v>
          </cell>
          <cell r="P276">
            <v>-14650</v>
          </cell>
          <cell r="Q276">
            <v>-10923.97949</v>
          </cell>
          <cell r="R276">
            <v>-8046.3125099999997</v>
          </cell>
          <cell r="S276">
            <v>-8046.3125</v>
          </cell>
          <cell r="T276">
            <v>-8046.3125</v>
          </cell>
          <cell r="U276">
            <v>-8046.3125</v>
          </cell>
          <cell r="V276">
            <v>-8046.3125</v>
          </cell>
          <cell r="W276">
            <v>-8046.3125</v>
          </cell>
          <cell r="X276">
            <v>-8046.3125</v>
          </cell>
          <cell r="Y276">
            <v>-8046.3125</v>
          </cell>
          <cell r="Z276">
            <v>-2167.75</v>
          </cell>
          <cell r="AA276">
            <v>-483675.53256999992</v>
          </cell>
          <cell r="AB276">
            <v>-43824.290240000002</v>
          </cell>
          <cell r="AC276">
            <v>12</v>
          </cell>
          <cell r="AD276">
            <v>-43812.290240000002</v>
          </cell>
          <cell r="AE276">
            <v>-43812.28125</v>
          </cell>
          <cell r="AF276">
            <v>-43812.28125</v>
          </cell>
          <cell r="AG276">
            <v>-43812.28125</v>
          </cell>
          <cell r="AH276">
            <v>-43812.28125</v>
          </cell>
          <cell r="AI276">
            <v>-43812.28125</v>
          </cell>
          <cell r="AJ276">
            <v>-43812.28125</v>
          </cell>
          <cell r="AK276">
            <v>-88500.03</v>
          </cell>
          <cell r="AL276">
            <v>-208935.625</v>
          </cell>
          <cell r="AM276">
            <v>-76374.159669999994</v>
          </cell>
          <cell r="AN276">
            <v>-76374.125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</row>
        <row r="277">
          <cell r="A277" t="str">
            <v>H18       Counters (Depreciation, write-off &amp; other costs)</v>
          </cell>
          <cell r="B277">
            <v>-239555.97732000001</v>
          </cell>
          <cell r="C277">
            <v>-36988.82</v>
          </cell>
          <cell r="D277">
            <v>-18771.261729999998</v>
          </cell>
          <cell r="E277">
            <v>-30898.158199999998</v>
          </cell>
          <cell r="F277">
            <v>-7499</v>
          </cell>
          <cell r="G277">
            <v>-14772.16001</v>
          </cell>
          <cell r="H277">
            <v>-14772.15625</v>
          </cell>
          <cell r="I277">
            <v>-6353</v>
          </cell>
          <cell r="J277">
            <v>-5307</v>
          </cell>
          <cell r="K277">
            <v>-2656</v>
          </cell>
          <cell r="L277">
            <v>-1208</v>
          </cell>
          <cell r="M277">
            <v>-8166.9692400000004</v>
          </cell>
          <cell r="N277">
            <v>-5264.0502900000001</v>
          </cell>
          <cell r="O277">
            <v>-874.78222000000005</v>
          </cell>
          <cell r="P277">
            <v>-1229</v>
          </cell>
          <cell r="Q277">
            <v>-573.81079</v>
          </cell>
          <cell r="R277">
            <v>-9347.0996099999993</v>
          </cell>
          <cell r="S277">
            <v>-31920.916010000001</v>
          </cell>
          <cell r="T277">
            <v>-31920.90625</v>
          </cell>
          <cell r="U277">
            <v>-31920.90625</v>
          </cell>
          <cell r="V277">
            <v>-31920.90625</v>
          </cell>
          <cell r="W277">
            <v>-31920.90625</v>
          </cell>
          <cell r="X277">
            <v>-32992.949219999995</v>
          </cell>
          <cell r="Y277">
            <v>-5196</v>
          </cell>
          <cell r="Z277">
            <v>-18337</v>
          </cell>
          <cell r="AA277">
            <v>-238355.97732000001</v>
          </cell>
          <cell r="AB277">
            <v>-238355.875</v>
          </cell>
          <cell r="AC277">
            <v>-238355.875</v>
          </cell>
          <cell r="AD277">
            <v>-238355.875</v>
          </cell>
          <cell r="AE277">
            <v>-1200</v>
          </cell>
          <cell r="AF277">
            <v>-1200</v>
          </cell>
          <cell r="AG277">
            <v>-1200</v>
          </cell>
          <cell r="AH277">
            <v>-1200</v>
          </cell>
          <cell r="AI277">
            <v>-1200</v>
          </cell>
          <cell r="AJ277">
            <v>-1200</v>
          </cell>
          <cell r="AK277">
            <v>-36988.82</v>
          </cell>
          <cell r="AL277">
            <v>-30898.158199999998</v>
          </cell>
          <cell r="AM277">
            <v>-14772.16001</v>
          </cell>
          <cell r="AN277">
            <v>-14772.15625</v>
          </cell>
          <cell r="AO277">
            <v>-32992.949219999995</v>
          </cell>
          <cell r="AP277">
            <v>-32992.9375</v>
          </cell>
          <cell r="AQ277">
            <v>-32992.9375</v>
          </cell>
          <cell r="AR277">
            <v>-32992.9375</v>
          </cell>
          <cell r="AS277">
            <v>-32992.9375</v>
          </cell>
          <cell r="AT277">
            <v>-32992.9375</v>
          </cell>
        </row>
        <row r="278">
          <cell r="A278" t="str">
            <v>H21       Boutiques (Depreciation, write-off &amp; other costs)</v>
          </cell>
          <cell r="B278">
            <v>-404316.33296000015</v>
          </cell>
          <cell r="C278">
            <v>164107.39980999997</v>
          </cell>
          <cell r="D278">
            <v>164107.375</v>
          </cell>
          <cell r="E278">
            <v>164107.375</v>
          </cell>
          <cell r="F278">
            <v>164107.375</v>
          </cell>
          <cell r="G278">
            <v>-49011.97034</v>
          </cell>
          <cell r="H278">
            <v>-49011.96875</v>
          </cell>
          <cell r="I278">
            <v>-49011.96875</v>
          </cell>
          <cell r="J278">
            <v>-49011.96875</v>
          </cell>
          <cell r="K278">
            <v>-49011.96875</v>
          </cell>
          <cell r="L278">
            <v>-49011.96875</v>
          </cell>
          <cell r="M278">
            <v>-49011.96875</v>
          </cell>
          <cell r="N278">
            <v>-49011.96875</v>
          </cell>
          <cell r="O278">
            <v>-49011.96875</v>
          </cell>
          <cell r="P278">
            <v>-49011.96875</v>
          </cell>
          <cell r="Q278">
            <v>-49011.96875</v>
          </cell>
          <cell r="R278">
            <v>-49011.96875</v>
          </cell>
          <cell r="S278">
            <v>-21743.664059999996</v>
          </cell>
          <cell r="T278">
            <v>-21743.65625</v>
          </cell>
          <cell r="U278">
            <v>-21743.65625</v>
          </cell>
          <cell r="V278">
            <v>-21743.65625</v>
          </cell>
          <cell r="W278">
            <v>-21743.65625</v>
          </cell>
          <cell r="X278">
            <v>-21743.65625</v>
          </cell>
          <cell r="Y278">
            <v>-21743.65625</v>
          </cell>
          <cell r="Z278">
            <v>-21743.65625</v>
          </cell>
          <cell r="AA278">
            <v>93351.765409999978</v>
          </cell>
          <cell r="AB278">
            <v>-497680.09837000008</v>
          </cell>
          <cell r="AC278">
            <v>12</v>
          </cell>
          <cell r="AD278">
            <v>-497668.09837000008</v>
          </cell>
          <cell r="AE278">
            <v>-497668</v>
          </cell>
          <cell r="AF278">
            <v>-497668</v>
          </cell>
          <cell r="AG278">
            <v>-497668</v>
          </cell>
          <cell r="AH278">
            <v>-497668</v>
          </cell>
          <cell r="AI278">
            <v>-497668</v>
          </cell>
          <cell r="AJ278">
            <v>-497668</v>
          </cell>
          <cell r="AK278">
            <v>-333572.69856000011</v>
          </cell>
          <cell r="AL278">
            <v>0</v>
          </cell>
          <cell r="AM278">
            <v>-48999.97034</v>
          </cell>
          <cell r="AN278">
            <v>-48999.96875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  <cell r="AS278">
            <v>0</v>
          </cell>
          <cell r="AT278">
            <v>0</v>
          </cell>
        </row>
        <row r="279">
          <cell r="A279" t="str">
            <v>H24    Sell-Out</v>
          </cell>
          <cell r="B279">
            <v>-2836178.6727599991</v>
          </cell>
          <cell r="C279">
            <v>5774.7214400000084</v>
          </cell>
          <cell r="D279">
            <v>-297309.45704000001</v>
          </cell>
          <cell r="E279">
            <v>-385727.11132999999</v>
          </cell>
          <cell r="F279">
            <v>-130774</v>
          </cell>
          <cell r="G279">
            <v>-330197.55443000002</v>
          </cell>
          <cell r="H279">
            <v>-330197.5</v>
          </cell>
          <cell r="I279">
            <v>-105235.73144999999</v>
          </cell>
          <cell r="J279">
            <v>-11325.95</v>
          </cell>
          <cell r="K279">
            <v>-37035.380139999994</v>
          </cell>
          <cell r="L279">
            <v>-1208</v>
          </cell>
          <cell r="M279">
            <v>-79854.808099999995</v>
          </cell>
          <cell r="N279">
            <v>-159088.26099000001</v>
          </cell>
          <cell r="O279">
            <v>-874.78222000000005</v>
          </cell>
          <cell r="P279">
            <v>-30969</v>
          </cell>
          <cell r="Q279">
            <v>-49781.231700000004</v>
          </cell>
          <cell r="R279">
            <v>-48053.148440000004</v>
          </cell>
          <cell r="S279">
            <v>-211600.25195000001</v>
          </cell>
          <cell r="T279">
            <v>-8112.7402399999992</v>
          </cell>
          <cell r="U279">
            <v>-35.229999999999997</v>
          </cell>
          <cell r="V279">
            <v>-35.22998046875</v>
          </cell>
          <cell r="W279">
            <v>-35.22998046875</v>
          </cell>
          <cell r="X279">
            <v>-47591.569349999998</v>
          </cell>
          <cell r="Y279">
            <v>-5196</v>
          </cell>
          <cell r="Z279">
            <v>-204470.73828999998</v>
          </cell>
          <cell r="AA279">
            <v>-2138666.2242300003</v>
          </cell>
          <cell r="AB279">
            <v>-696348.44852999994</v>
          </cell>
          <cell r="AC279">
            <v>36</v>
          </cell>
          <cell r="AD279">
            <v>-696312.44852999994</v>
          </cell>
          <cell r="AE279">
            <v>-1200</v>
          </cell>
          <cell r="AF279">
            <v>-1200</v>
          </cell>
          <cell r="AG279">
            <v>-1200</v>
          </cell>
          <cell r="AH279">
            <v>-1200</v>
          </cell>
          <cell r="AI279">
            <v>-1200</v>
          </cell>
          <cell r="AJ279">
            <v>-1200</v>
          </cell>
          <cell r="AK279">
            <v>-690573.72708999994</v>
          </cell>
          <cell r="AL279">
            <v>-385727.11132999999</v>
          </cell>
          <cell r="AM279">
            <v>-330161.55443000002</v>
          </cell>
          <cell r="AN279">
            <v>-330161.5</v>
          </cell>
          <cell r="AO279">
            <v>-47591.569349999998</v>
          </cell>
          <cell r="AP279">
            <v>-47591.5625</v>
          </cell>
          <cell r="AQ279">
            <v>-47591.5625</v>
          </cell>
          <cell r="AR279">
            <v>-47591.5625</v>
          </cell>
          <cell r="AS279">
            <v>-47591.5625</v>
          </cell>
          <cell r="AT279">
            <v>-47591.5625</v>
          </cell>
        </row>
        <row r="280">
          <cell r="A280" t="str">
            <v>H25       Training Material (Consumption)</v>
          </cell>
          <cell r="B280">
            <v>-4603.6866599999994</v>
          </cell>
          <cell r="C280">
            <v>-0.18998999999999999</v>
          </cell>
          <cell r="D280">
            <v>-162.25357</v>
          </cell>
          <cell r="E280">
            <v>-162.2535400390625</v>
          </cell>
          <cell r="F280">
            <v>-106.92000999999999</v>
          </cell>
          <cell r="G280">
            <v>-0.1</v>
          </cell>
          <cell r="H280">
            <v>-9.9999964237213135E-2</v>
          </cell>
          <cell r="I280">
            <v>-363.91</v>
          </cell>
          <cell r="J280">
            <v>-363.909912109375</v>
          </cell>
          <cell r="K280">
            <v>-363.909912109375</v>
          </cell>
          <cell r="L280">
            <v>-25</v>
          </cell>
          <cell r="M280">
            <v>-25</v>
          </cell>
          <cell r="N280">
            <v>-94.96</v>
          </cell>
          <cell r="O280">
            <v>-94.9599609375</v>
          </cell>
          <cell r="P280">
            <v>-5.66</v>
          </cell>
          <cell r="Q280">
            <v>-5.6599998474121094</v>
          </cell>
          <cell r="R280">
            <v>-1289.0430999999999</v>
          </cell>
          <cell r="S280">
            <v>-1289.04296875</v>
          </cell>
          <cell r="T280">
            <v>-1289.04296875</v>
          </cell>
          <cell r="U280">
            <v>-1289.04296875</v>
          </cell>
          <cell r="V280">
            <v>-1289.04296875</v>
          </cell>
          <cell r="W280">
            <v>-1289.04296875</v>
          </cell>
          <cell r="X280">
            <v>-171.14999</v>
          </cell>
          <cell r="Y280">
            <v>-171.14990234375</v>
          </cell>
          <cell r="Z280">
            <v>-2329</v>
          </cell>
          <cell r="AA280">
            <v>-4548.1866599999994</v>
          </cell>
          <cell r="AB280">
            <v>-4548.18359375</v>
          </cell>
          <cell r="AC280">
            <v>-55.5</v>
          </cell>
          <cell r="AD280">
            <v>-55.5</v>
          </cell>
          <cell r="AE280">
            <v>-55.5</v>
          </cell>
          <cell r="AF280">
            <v>-55.5</v>
          </cell>
          <cell r="AG280">
            <v>-55.5</v>
          </cell>
          <cell r="AH280">
            <v>-55.5</v>
          </cell>
          <cell r="AI280">
            <v>-55.5</v>
          </cell>
          <cell r="AJ280">
            <v>-55.5</v>
          </cell>
          <cell r="AK280">
            <v>-0.18998999999999999</v>
          </cell>
          <cell r="AL280">
            <v>0</v>
          </cell>
          <cell r="AM280">
            <v>-55.6</v>
          </cell>
          <cell r="AN280">
            <v>-55.5999755859375</v>
          </cell>
          <cell r="AO280">
            <v>-171.14999</v>
          </cell>
          <cell r="AP280">
            <v>-171.14990234375</v>
          </cell>
          <cell r="AQ280">
            <v>-171.14990234375</v>
          </cell>
          <cell r="AR280">
            <v>-171.14990234375</v>
          </cell>
          <cell r="AS280">
            <v>-171.14990234375</v>
          </cell>
          <cell r="AT280">
            <v>-171.14990234375</v>
          </cell>
        </row>
        <row r="281">
          <cell r="A281" t="str">
            <v>H26       Training (Additional Local Costs)</v>
          </cell>
          <cell r="B281">
            <v>-276015.63173999998</v>
          </cell>
          <cell r="C281">
            <v>-42641.279990000003</v>
          </cell>
          <cell r="D281">
            <v>-32618.718750000004</v>
          </cell>
          <cell r="E281">
            <v>-16252.585929999999</v>
          </cell>
          <cell r="F281">
            <v>-28614</v>
          </cell>
          <cell r="G281">
            <v>-30200.040579999997</v>
          </cell>
          <cell r="H281">
            <v>-30200.03125</v>
          </cell>
          <cell r="I281">
            <v>-1113.26001</v>
          </cell>
          <cell r="J281">
            <v>-2000.01001</v>
          </cell>
          <cell r="K281">
            <v>-1094.45001</v>
          </cell>
          <cell r="L281">
            <v>-1094.44921875</v>
          </cell>
          <cell r="M281">
            <v>-1814.8820799999999</v>
          </cell>
          <cell r="N281">
            <v>-4411.7997999999998</v>
          </cell>
          <cell r="O281">
            <v>-4411.796875</v>
          </cell>
          <cell r="P281">
            <v>-3000</v>
          </cell>
          <cell r="Q281">
            <v>-853.05115000000001</v>
          </cell>
          <cell r="R281">
            <v>-853.05078125</v>
          </cell>
          <cell r="S281">
            <v>-9303.6152399999992</v>
          </cell>
          <cell r="T281">
            <v>-9303.609375</v>
          </cell>
          <cell r="U281">
            <v>-704.65003000000002</v>
          </cell>
          <cell r="V281">
            <v>-704.64990234375</v>
          </cell>
          <cell r="W281">
            <v>-704.64990234375</v>
          </cell>
          <cell r="X281">
            <v>-101393.28815999998</v>
          </cell>
          <cell r="Y281">
            <v>-101393.25</v>
          </cell>
          <cell r="Z281">
            <v>-101393.25</v>
          </cell>
          <cell r="AA281">
            <v>-276015.63173999998</v>
          </cell>
          <cell r="AB281">
            <v>-276015.5</v>
          </cell>
          <cell r="AC281">
            <v>-276015.5</v>
          </cell>
          <cell r="AD281">
            <v>-276015.5</v>
          </cell>
          <cell r="AE281">
            <v>-276015.5</v>
          </cell>
          <cell r="AF281">
            <v>-276015.5</v>
          </cell>
          <cell r="AG281">
            <v>-276015.5</v>
          </cell>
          <cell r="AH281">
            <v>-276015.5</v>
          </cell>
          <cell r="AI281">
            <v>-276015.5</v>
          </cell>
          <cell r="AJ281">
            <v>-276015.5</v>
          </cell>
          <cell r="AK281">
            <v>-42641.279990000003</v>
          </cell>
          <cell r="AL281">
            <v>-16252.585929999999</v>
          </cell>
          <cell r="AM281">
            <v>-30200.040579999997</v>
          </cell>
          <cell r="AN281">
            <v>-30200.03125</v>
          </cell>
          <cell r="AO281">
            <v>-101393.28815999998</v>
          </cell>
          <cell r="AP281">
            <v>-101393.25</v>
          </cell>
          <cell r="AQ281">
            <v>-101393.25</v>
          </cell>
          <cell r="AR281">
            <v>-101393.25</v>
          </cell>
          <cell r="AS281">
            <v>-101393.25</v>
          </cell>
          <cell r="AT281">
            <v>-101393.25</v>
          </cell>
        </row>
        <row r="282">
          <cell r="A282" t="str">
            <v>H30    Training</v>
          </cell>
          <cell r="B282">
            <v>-280619.31835000002</v>
          </cell>
          <cell r="C282">
            <v>-42641.469989999998</v>
          </cell>
          <cell r="D282">
            <v>-32780.972320000001</v>
          </cell>
          <cell r="E282">
            <v>-16252.585929999999</v>
          </cell>
          <cell r="F282">
            <v>-28720.920010000002</v>
          </cell>
          <cell r="G282">
            <v>-30200.140550000004</v>
          </cell>
          <cell r="H282">
            <v>-30200.125</v>
          </cell>
          <cell r="I282">
            <v>-1477.17001</v>
          </cell>
          <cell r="J282">
            <v>-2000.01001</v>
          </cell>
          <cell r="K282">
            <v>-1094.45001</v>
          </cell>
          <cell r="L282">
            <v>-25</v>
          </cell>
          <cell r="M282">
            <v>-1814.8820799999999</v>
          </cell>
          <cell r="N282">
            <v>-4506.7597999999998</v>
          </cell>
          <cell r="O282">
            <v>-4506.7578125</v>
          </cell>
          <cell r="P282">
            <v>-3005.66</v>
          </cell>
          <cell r="Q282">
            <v>-853.05115000000001</v>
          </cell>
          <cell r="R282">
            <v>-1289.0430999999999</v>
          </cell>
          <cell r="S282">
            <v>-9303.6152399999992</v>
          </cell>
          <cell r="T282">
            <v>-9303.609375</v>
          </cell>
          <cell r="U282">
            <v>-704.65003000000002</v>
          </cell>
          <cell r="V282">
            <v>-704.64990234375</v>
          </cell>
          <cell r="W282">
            <v>-704.64990234375</v>
          </cell>
          <cell r="X282">
            <v>-101564.43812000001</v>
          </cell>
          <cell r="Y282">
            <v>-101564.4375</v>
          </cell>
          <cell r="Z282">
            <v>-2329</v>
          </cell>
          <cell r="AA282">
            <v>-280563.81835000002</v>
          </cell>
          <cell r="AB282">
            <v>-280563.75</v>
          </cell>
          <cell r="AC282">
            <v>-55.5</v>
          </cell>
          <cell r="AD282">
            <v>-55.5</v>
          </cell>
          <cell r="AE282">
            <v>-55.5</v>
          </cell>
          <cell r="AF282">
            <v>-55.5</v>
          </cell>
          <cell r="AG282">
            <v>-55.5</v>
          </cell>
          <cell r="AH282">
            <v>-55.5</v>
          </cell>
          <cell r="AI282">
            <v>-55.5</v>
          </cell>
          <cell r="AJ282">
            <v>-55.5</v>
          </cell>
          <cell r="AK282">
            <v>-42641.469989999998</v>
          </cell>
          <cell r="AL282">
            <v>-16252.585929999999</v>
          </cell>
          <cell r="AM282">
            <v>-30255.640550000004</v>
          </cell>
          <cell r="AN282">
            <v>-30255.625</v>
          </cell>
          <cell r="AO282">
            <v>-101564.43812000001</v>
          </cell>
          <cell r="AP282">
            <v>-101564.4375</v>
          </cell>
          <cell r="AQ282">
            <v>-101564.4375</v>
          </cell>
          <cell r="AR282">
            <v>-101564.4375</v>
          </cell>
          <cell r="AS282">
            <v>-101564.4375</v>
          </cell>
          <cell r="AT282">
            <v>-101564.4375</v>
          </cell>
        </row>
        <row r="283">
          <cell r="A283" t="str">
            <v>H33       Bad Debt write-off</v>
          </cell>
          <cell r="B283">
            <v>-84.673829999999995</v>
          </cell>
          <cell r="C283">
            <v>-84.673828125</v>
          </cell>
          <cell r="D283">
            <v>-84.673828125</v>
          </cell>
          <cell r="E283">
            <v>-84.673828125</v>
          </cell>
          <cell r="F283">
            <v>-84.673828125</v>
          </cell>
          <cell r="G283">
            <v>-84.673828125</v>
          </cell>
          <cell r="H283">
            <v>-84.673828125</v>
          </cell>
          <cell r="I283">
            <v>-84.673828125</v>
          </cell>
          <cell r="J283">
            <v>-84.673828125</v>
          </cell>
          <cell r="K283">
            <v>-84.673828125</v>
          </cell>
          <cell r="L283">
            <v>-84.673828125</v>
          </cell>
          <cell r="M283">
            <v>-84.673828125</v>
          </cell>
          <cell r="N283">
            <v>-84.673828125</v>
          </cell>
          <cell r="O283">
            <v>-84.673828125</v>
          </cell>
          <cell r="P283">
            <v>-84.673828125</v>
          </cell>
          <cell r="Q283">
            <v>-84.673828125</v>
          </cell>
          <cell r="R283">
            <v>-84.673829999999995</v>
          </cell>
          <cell r="S283">
            <v>-84.673828125</v>
          </cell>
          <cell r="T283">
            <v>-84.673828125</v>
          </cell>
          <cell r="U283">
            <v>-84.673828125</v>
          </cell>
          <cell r="V283">
            <v>-84.673828125</v>
          </cell>
          <cell r="W283">
            <v>-84.673828125</v>
          </cell>
          <cell r="X283">
            <v>-84.673828125</v>
          </cell>
          <cell r="Y283">
            <v>-84.673828125</v>
          </cell>
          <cell r="Z283">
            <v>-84.673828125</v>
          </cell>
          <cell r="AA283">
            <v>-84.673829999999995</v>
          </cell>
          <cell r="AB283">
            <v>-84.673828125</v>
          </cell>
          <cell r="AC283">
            <v>-84.673828125</v>
          </cell>
          <cell r="AD283">
            <v>-84.673828125</v>
          </cell>
          <cell r="AE283">
            <v>-84.673828125</v>
          </cell>
          <cell r="AF283">
            <v>-84.673828125</v>
          </cell>
          <cell r="AG283">
            <v>-84.673828125</v>
          </cell>
          <cell r="AH283">
            <v>-84.673828125</v>
          </cell>
          <cell r="AI283">
            <v>-84.673828125</v>
          </cell>
          <cell r="AJ283">
            <v>-84.673828125</v>
          </cell>
          <cell r="AK283">
            <v>0</v>
          </cell>
          <cell r="AL283">
            <v>0</v>
          </cell>
          <cell r="AM283">
            <v>0</v>
          </cell>
          <cell r="AN283">
            <v>0</v>
          </cell>
          <cell r="AO283">
            <v>0</v>
          </cell>
          <cell r="AP283">
            <v>0</v>
          </cell>
          <cell r="AQ283">
            <v>0</v>
          </cell>
          <cell r="AR283">
            <v>0</v>
          </cell>
          <cell r="AS283">
            <v>0</v>
          </cell>
          <cell r="AT283">
            <v>0</v>
          </cell>
        </row>
        <row r="284">
          <cell r="A284" t="str">
            <v>H36       Bad Debt accruals</v>
          </cell>
          <cell r="B284">
            <v>-3996.7441399999998</v>
          </cell>
          <cell r="C284">
            <v>-3996.7421875</v>
          </cell>
          <cell r="D284">
            <v>-1192.6142600000001</v>
          </cell>
          <cell r="E284">
            <v>-1192.6142578125</v>
          </cell>
          <cell r="F284">
            <v>-1192.6142578125</v>
          </cell>
          <cell r="G284">
            <v>-1192.6142578125</v>
          </cell>
          <cell r="H284">
            <v>-1192.6142578125</v>
          </cell>
          <cell r="I284">
            <v>-1192.6142578125</v>
          </cell>
          <cell r="J284">
            <v>-1192.6142578125</v>
          </cell>
          <cell r="K284">
            <v>-1192.6142578125</v>
          </cell>
          <cell r="L284">
            <v>-1192.6142578125</v>
          </cell>
          <cell r="M284">
            <v>-1192.6142578125</v>
          </cell>
          <cell r="N284">
            <v>94.25</v>
          </cell>
          <cell r="O284">
            <v>94.25</v>
          </cell>
          <cell r="P284">
            <v>94.25</v>
          </cell>
          <cell r="Q284">
            <v>94.25</v>
          </cell>
          <cell r="R284">
            <v>94.25</v>
          </cell>
          <cell r="S284">
            <v>94.25</v>
          </cell>
          <cell r="T284">
            <v>-2898.37988</v>
          </cell>
          <cell r="U284">
            <v>-2898.37890625</v>
          </cell>
          <cell r="V284">
            <v>-2898.37890625</v>
          </cell>
          <cell r="W284">
            <v>-2898.37890625</v>
          </cell>
          <cell r="X284">
            <v>-2898.37890625</v>
          </cell>
          <cell r="Y284">
            <v>-2898.37890625</v>
          </cell>
          <cell r="Z284">
            <v>-2898.37890625</v>
          </cell>
          <cell r="AA284">
            <v>-3996.7441399999998</v>
          </cell>
          <cell r="AB284">
            <v>-3996.7421875</v>
          </cell>
          <cell r="AC284">
            <v>-3996.7421875</v>
          </cell>
          <cell r="AD284">
            <v>-3996.7421875</v>
          </cell>
          <cell r="AE284">
            <v>-3996.7421875</v>
          </cell>
          <cell r="AF284">
            <v>-3996.7421875</v>
          </cell>
          <cell r="AG284">
            <v>-3996.7421875</v>
          </cell>
          <cell r="AH284">
            <v>-3996.7421875</v>
          </cell>
          <cell r="AI284">
            <v>-3996.7421875</v>
          </cell>
          <cell r="AJ284">
            <v>-3996.7421875</v>
          </cell>
          <cell r="AK284">
            <v>0</v>
          </cell>
          <cell r="AL284">
            <v>0</v>
          </cell>
          <cell r="AM284">
            <v>0</v>
          </cell>
          <cell r="AN284">
            <v>0</v>
          </cell>
          <cell r="AO284">
            <v>0</v>
          </cell>
          <cell r="AP284">
            <v>0</v>
          </cell>
          <cell r="AQ284">
            <v>0</v>
          </cell>
          <cell r="AR284">
            <v>0</v>
          </cell>
          <cell r="AS284">
            <v>0</v>
          </cell>
          <cell r="AT284">
            <v>0</v>
          </cell>
        </row>
        <row r="285">
          <cell r="A285" t="str">
            <v>H39       Credit Risks Insurance</v>
          </cell>
          <cell r="B285">
            <v>0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K285">
            <v>0</v>
          </cell>
          <cell r="AL285">
            <v>0</v>
          </cell>
          <cell r="AM285">
            <v>0</v>
          </cell>
          <cell r="AN285">
            <v>0</v>
          </cell>
          <cell r="AO285">
            <v>0</v>
          </cell>
          <cell r="AP285">
            <v>0</v>
          </cell>
          <cell r="AQ285">
            <v>0</v>
          </cell>
          <cell r="AR285">
            <v>0</v>
          </cell>
          <cell r="AS285">
            <v>0</v>
          </cell>
          <cell r="AT285">
            <v>0</v>
          </cell>
        </row>
        <row r="286">
          <cell r="A286" t="str">
            <v>H42    Bad Debt</v>
          </cell>
          <cell r="B286">
            <v>-4081.4179700000004</v>
          </cell>
          <cell r="C286">
            <v>-4081.41796875</v>
          </cell>
          <cell r="D286">
            <v>-1192.6142600000001</v>
          </cell>
          <cell r="E286">
            <v>-1192.6142578125</v>
          </cell>
          <cell r="F286">
            <v>-1192.6142578125</v>
          </cell>
          <cell r="G286">
            <v>-1192.6142578125</v>
          </cell>
          <cell r="H286">
            <v>-1192.6142578125</v>
          </cell>
          <cell r="I286">
            <v>-1192.6142578125</v>
          </cell>
          <cell r="J286">
            <v>-1192.6142578125</v>
          </cell>
          <cell r="K286">
            <v>-1192.6142578125</v>
          </cell>
          <cell r="L286">
            <v>-1192.6142578125</v>
          </cell>
          <cell r="M286">
            <v>-1192.6142578125</v>
          </cell>
          <cell r="N286">
            <v>94.25</v>
          </cell>
          <cell r="O286">
            <v>94.25</v>
          </cell>
          <cell r="P286">
            <v>94.25</v>
          </cell>
          <cell r="Q286">
            <v>94.25</v>
          </cell>
          <cell r="R286">
            <v>-84.673829999999995</v>
          </cell>
          <cell r="S286">
            <v>-84.673828125</v>
          </cell>
          <cell r="T286">
            <v>-2898.37988</v>
          </cell>
          <cell r="U286">
            <v>-2898.37890625</v>
          </cell>
          <cell r="V286">
            <v>-2898.37890625</v>
          </cell>
          <cell r="W286">
            <v>-2898.37890625</v>
          </cell>
          <cell r="X286">
            <v>-2898.37890625</v>
          </cell>
          <cell r="Y286">
            <v>-2898.37890625</v>
          </cell>
          <cell r="Z286">
            <v>-2898.37890625</v>
          </cell>
          <cell r="AA286">
            <v>-4081.4179700000004</v>
          </cell>
          <cell r="AB286">
            <v>-4081.41796875</v>
          </cell>
          <cell r="AC286">
            <v>-4081.41796875</v>
          </cell>
          <cell r="AD286">
            <v>-4081.41796875</v>
          </cell>
          <cell r="AE286">
            <v>-4081.41796875</v>
          </cell>
          <cell r="AF286">
            <v>-4081.41796875</v>
          </cell>
          <cell r="AG286">
            <v>-4081.41796875</v>
          </cell>
          <cell r="AH286">
            <v>-4081.41796875</v>
          </cell>
          <cell r="AI286">
            <v>-4081.41796875</v>
          </cell>
          <cell r="AJ286">
            <v>-4081.41796875</v>
          </cell>
          <cell r="AK286">
            <v>0</v>
          </cell>
          <cell r="AL286">
            <v>0</v>
          </cell>
          <cell r="AM286">
            <v>0</v>
          </cell>
          <cell r="AN286">
            <v>0</v>
          </cell>
          <cell r="AO286">
            <v>0</v>
          </cell>
          <cell r="AP286">
            <v>0</v>
          </cell>
          <cell r="AQ286">
            <v>0</v>
          </cell>
          <cell r="AR286">
            <v>0</v>
          </cell>
          <cell r="AS286">
            <v>0</v>
          </cell>
          <cell r="AT286">
            <v>0</v>
          </cell>
        </row>
        <row r="287">
          <cell r="A287" t="str">
            <v>H45 OTHER SELLING EXPENSES</v>
          </cell>
          <cell r="B287">
            <v>-4824880.4134799996</v>
          </cell>
          <cell r="C287">
            <v>-337202.39842999994</v>
          </cell>
          <cell r="D287">
            <v>-510908.36196999997</v>
          </cell>
          <cell r="E287">
            <v>-554183.80274000007</v>
          </cell>
          <cell r="F287">
            <v>-287850.92001</v>
          </cell>
          <cell r="G287">
            <v>-519399.83553000004</v>
          </cell>
          <cell r="H287">
            <v>-42613.430540000001</v>
          </cell>
          <cell r="I287">
            <v>-130542.88193</v>
          </cell>
          <cell r="J287">
            <v>-34368.620269999999</v>
          </cell>
          <cell r="K287">
            <v>-115927.02830999999</v>
          </cell>
          <cell r="L287">
            <v>-2727.8700199999994</v>
          </cell>
          <cell r="M287">
            <v>-143375.67993000001</v>
          </cell>
          <cell r="N287">
            <v>-212545.68124999999</v>
          </cell>
          <cell r="O287">
            <v>-26570.239690000002</v>
          </cell>
          <cell r="P287">
            <v>-57584.510340000001</v>
          </cell>
          <cell r="Q287">
            <v>-75005.056949999998</v>
          </cell>
          <cell r="R287">
            <v>-53068.503190000003</v>
          </cell>
          <cell r="S287">
            <v>-269805.82121999998</v>
          </cell>
          <cell r="T287">
            <v>-17527.570070000002</v>
          </cell>
          <cell r="U287">
            <v>-1867.3200399999998</v>
          </cell>
          <cell r="V287">
            <v>-1867.3193359375</v>
          </cell>
          <cell r="W287">
            <v>-31243.469660000002</v>
          </cell>
          <cell r="X287">
            <v>-475649.17460000003</v>
          </cell>
          <cell r="Y287">
            <v>-6854.9699999999993</v>
          </cell>
          <cell r="Z287">
            <v>-209423.10830000002</v>
          </cell>
          <cell r="AA287">
            <v>-4116246.2549900007</v>
          </cell>
          <cell r="AB287">
            <v>-696368.44852999994</v>
          </cell>
          <cell r="AC287">
            <v>-19.5</v>
          </cell>
          <cell r="AD287">
            <v>-696387.94852999994</v>
          </cell>
          <cell r="AE287">
            <v>-12246.20996</v>
          </cell>
          <cell r="AF287">
            <v>-12246.20996</v>
          </cell>
          <cell r="AG287">
            <v>-12246.203125</v>
          </cell>
          <cell r="AH287">
            <v>-12246.203125</v>
          </cell>
          <cell r="AI287">
            <v>-12246.203125</v>
          </cell>
          <cell r="AJ287">
            <v>-12246.203125</v>
          </cell>
          <cell r="AK287">
            <v>-1033570.8469599999</v>
          </cell>
          <cell r="AL287">
            <v>-554183.80274000007</v>
          </cell>
          <cell r="AM287">
            <v>-519419.33553000004</v>
          </cell>
          <cell r="AN287">
            <v>-519419.25</v>
          </cell>
          <cell r="AO287">
            <v>-475649.17460000003</v>
          </cell>
          <cell r="AP287">
            <v>-475649</v>
          </cell>
          <cell r="AQ287">
            <v>-475649</v>
          </cell>
          <cell r="AR287">
            <v>-475649</v>
          </cell>
          <cell r="AS287">
            <v>-475649</v>
          </cell>
          <cell r="AT287">
            <v>-475649</v>
          </cell>
          <cell r="AU287">
            <v>-4116246.2549900007</v>
          </cell>
          <cell r="AY287">
            <v>-4116246</v>
          </cell>
        </row>
        <row r="288">
          <cell r="A288" t="str">
            <v>H48    Other R&amp;D Costs</v>
          </cell>
          <cell r="B288">
            <v>-4116246</v>
          </cell>
          <cell r="C288">
            <v>-4116246</v>
          </cell>
          <cell r="D288">
            <v>-4116246</v>
          </cell>
          <cell r="E288">
            <v>-4116246</v>
          </cell>
          <cell r="F288">
            <v>-4116246</v>
          </cell>
          <cell r="G288">
            <v>-4116246</v>
          </cell>
          <cell r="H288">
            <v>-4116246</v>
          </cell>
          <cell r="I288">
            <v>-4116246</v>
          </cell>
          <cell r="J288">
            <v>-4116246</v>
          </cell>
          <cell r="K288">
            <v>-4116246</v>
          </cell>
          <cell r="L288">
            <v>-4116246</v>
          </cell>
          <cell r="M288">
            <v>-4116246</v>
          </cell>
          <cell r="N288">
            <v>-4116246</v>
          </cell>
          <cell r="O288">
            <v>-4116246</v>
          </cell>
          <cell r="P288">
            <v>-4116246</v>
          </cell>
          <cell r="Q288">
            <v>-4116246</v>
          </cell>
          <cell r="R288">
            <v>-4116246</v>
          </cell>
          <cell r="S288">
            <v>-4116246</v>
          </cell>
          <cell r="T288">
            <v>-4116246</v>
          </cell>
          <cell r="U288">
            <v>-4116246</v>
          </cell>
          <cell r="V288">
            <v>-4116246</v>
          </cell>
          <cell r="W288">
            <v>-4116246</v>
          </cell>
          <cell r="X288">
            <v>-4116246</v>
          </cell>
          <cell r="Y288">
            <v>-4116246</v>
          </cell>
          <cell r="Z288">
            <v>-4116246</v>
          </cell>
          <cell r="AA288">
            <v>-4116246</v>
          </cell>
          <cell r="AB288">
            <v>-4116246</v>
          </cell>
          <cell r="AC288">
            <v>-4116246</v>
          </cell>
          <cell r="AD288">
            <v>-4116246</v>
          </cell>
          <cell r="AE288">
            <v>-4116246</v>
          </cell>
          <cell r="AF288">
            <v>-4116246</v>
          </cell>
          <cell r="AG288">
            <v>-4116246</v>
          </cell>
          <cell r="AH288">
            <v>-4116246</v>
          </cell>
          <cell r="AI288">
            <v>-4116246</v>
          </cell>
          <cell r="AJ288">
            <v>-4116246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0</v>
          </cell>
          <cell r="AT288">
            <v>0</v>
          </cell>
          <cell r="AY288">
            <v>0</v>
          </cell>
        </row>
        <row r="289">
          <cell r="A289" t="str">
            <v>H51    General Management</v>
          </cell>
          <cell r="B289">
            <v>-180678.64211000002</v>
          </cell>
          <cell r="C289">
            <v>-77.239999999999995</v>
          </cell>
          <cell r="D289">
            <v>-77.239990234375</v>
          </cell>
          <cell r="E289">
            <v>-11700.55371</v>
          </cell>
          <cell r="F289">
            <v>-11700.546875</v>
          </cell>
          <cell r="G289">
            <v>-11700.546875</v>
          </cell>
          <cell r="H289">
            <v>-11700.546875</v>
          </cell>
          <cell r="I289">
            <v>-11700.546875</v>
          </cell>
          <cell r="J289">
            <v>-11700.546875</v>
          </cell>
          <cell r="K289">
            <v>-11700.546875</v>
          </cell>
          <cell r="L289">
            <v>-11700.546875</v>
          </cell>
          <cell r="M289">
            <v>-11700.546875</v>
          </cell>
          <cell r="N289">
            <v>-11700.546875</v>
          </cell>
          <cell r="O289">
            <v>-11700.546875</v>
          </cell>
          <cell r="P289">
            <v>-11700.546875</v>
          </cell>
          <cell r="Q289">
            <v>-11700.546875</v>
          </cell>
          <cell r="R289">
            <v>205.85033000000001</v>
          </cell>
          <cell r="S289">
            <v>205.8502197265625</v>
          </cell>
          <cell r="T289">
            <v>205.8502197265625</v>
          </cell>
          <cell r="U289">
            <v>205.8502197265625</v>
          </cell>
          <cell r="V289">
            <v>205.8502197265625</v>
          </cell>
          <cell r="W289">
            <v>205.8502197265625</v>
          </cell>
          <cell r="X289">
            <v>-169038.65873</v>
          </cell>
          <cell r="Y289">
            <v>-68.040000000000006</v>
          </cell>
          <cell r="Z289">
            <v>-68.03997802734375</v>
          </cell>
          <cell r="AA289">
            <v>-180678.64211000002</v>
          </cell>
          <cell r="AB289">
            <v>-180678.625</v>
          </cell>
          <cell r="AC289">
            <v>-180678.625</v>
          </cell>
          <cell r="AD289">
            <v>-180678.625</v>
          </cell>
          <cell r="AE289">
            <v>-180678.625</v>
          </cell>
          <cell r="AF289">
            <v>-180678.625</v>
          </cell>
          <cell r="AG289">
            <v>-180678.625</v>
          </cell>
          <cell r="AH289">
            <v>-180678.625</v>
          </cell>
          <cell r="AI289">
            <v>-180678.625</v>
          </cell>
          <cell r="AJ289">
            <v>-180678.625</v>
          </cell>
          <cell r="AK289">
            <v>-77.239999999999995</v>
          </cell>
          <cell r="AL289">
            <v>-11700.55371</v>
          </cell>
          <cell r="AM289">
            <v>0</v>
          </cell>
          <cell r="AN289">
            <v>0</v>
          </cell>
          <cell r="AO289">
            <v>-169038.65873</v>
          </cell>
          <cell r="AP289">
            <v>-169038.625</v>
          </cell>
          <cell r="AQ289">
            <v>-169038.625</v>
          </cell>
          <cell r="AR289">
            <v>-169038.625</v>
          </cell>
          <cell r="AS289">
            <v>-169038.625</v>
          </cell>
          <cell r="AT289">
            <v>-169038.625</v>
          </cell>
          <cell r="AY289">
            <v>-169038.625</v>
          </cell>
        </row>
        <row r="290">
          <cell r="A290" t="str">
            <v>H54    HR / Personnel</v>
          </cell>
          <cell r="B290">
            <v>-80334.655450000006</v>
          </cell>
          <cell r="C290">
            <v>-80334.625</v>
          </cell>
          <cell r="D290">
            <v>-10287.90235</v>
          </cell>
          <cell r="E290">
            <v>-13952.839839999999</v>
          </cell>
          <cell r="F290">
            <v>-4811</v>
          </cell>
          <cell r="G290">
            <v>-6600</v>
          </cell>
          <cell r="H290">
            <v>-6600</v>
          </cell>
          <cell r="I290">
            <v>-6600</v>
          </cell>
          <cell r="J290">
            <v>-6600</v>
          </cell>
          <cell r="K290">
            <v>-6600</v>
          </cell>
          <cell r="L290">
            <v>-6600</v>
          </cell>
          <cell r="M290">
            <v>-1814.8820900000001</v>
          </cell>
          <cell r="N290">
            <v>-4809.5302700000002</v>
          </cell>
          <cell r="O290">
            <v>-262.24761999999998</v>
          </cell>
          <cell r="P290">
            <v>-262.24755859375</v>
          </cell>
          <cell r="Q290">
            <v>-1859.8662100000001</v>
          </cell>
          <cell r="R290">
            <v>-816.25842</v>
          </cell>
          <cell r="S290">
            <v>-7043.8686500000003</v>
          </cell>
          <cell r="T290">
            <v>-609.23999000000003</v>
          </cell>
          <cell r="U290">
            <v>-609.23974609375</v>
          </cell>
          <cell r="V290">
            <v>-609.23974609375</v>
          </cell>
          <cell r="W290">
            <v>-609.23974609375</v>
          </cell>
          <cell r="X290">
            <v>-27467.020010000004</v>
          </cell>
          <cell r="Y290">
            <v>-27467.015625</v>
          </cell>
          <cell r="Z290">
            <v>-27467.015625</v>
          </cell>
          <cell r="AA290">
            <v>-80334.655450000006</v>
          </cell>
          <cell r="AB290">
            <v>-80334.625</v>
          </cell>
          <cell r="AC290">
            <v>-80334.625</v>
          </cell>
          <cell r="AD290">
            <v>-80334.625</v>
          </cell>
          <cell r="AE290">
            <v>-80334.625</v>
          </cell>
          <cell r="AF290">
            <v>-80334.625</v>
          </cell>
          <cell r="AG290">
            <v>-80334.625</v>
          </cell>
          <cell r="AH290">
            <v>-80334.625</v>
          </cell>
          <cell r="AI290">
            <v>-80334.625</v>
          </cell>
          <cell r="AJ290">
            <v>-80334.625</v>
          </cell>
          <cell r="AK290">
            <v>0</v>
          </cell>
          <cell r="AL290">
            <v>-13952.839839999999</v>
          </cell>
          <cell r="AM290">
            <v>-6600</v>
          </cell>
          <cell r="AN290">
            <v>-6600</v>
          </cell>
          <cell r="AO290">
            <v>-27467.020010000004</v>
          </cell>
          <cell r="AP290">
            <v>-27467.015625</v>
          </cell>
          <cell r="AQ290">
            <v>-27467.015625</v>
          </cell>
          <cell r="AR290">
            <v>-27467.015625</v>
          </cell>
          <cell r="AS290">
            <v>-27467.015625</v>
          </cell>
          <cell r="AT290">
            <v>-27467.015625</v>
          </cell>
          <cell r="AV290">
            <v>-27467.015625</v>
          </cell>
          <cell r="AW290">
            <v>-27467.015625</v>
          </cell>
          <cell r="AX290">
            <v>-27467.015625</v>
          </cell>
          <cell r="AY290">
            <v>-27467.015625</v>
          </cell>
          <cell r="AZ290">
            <v>-27467.015625</v>
          </cell>
          <cell r="BA290">
            <v>-27467.015625</v>
          </cell>
        </row>
        <row r="291">
          <cell r="A291" t="str">
            <v>H57    Finance / Accounting</v>
          </cell>
          <cell r="B291">
            <v>-323426.21566999995</v>
          </cell>
          <cell r="C291">
            <v>-3748.5</v>
          </cell>
          <cell r="D291">
            <v>-54788.722649999996</v>
          </cell>
          <cell r="E291">
            <v>-48344.390630000002</v>
          </cell>
          <cell r="F291">
            <v>-11571</v>
          </cell>
          <cell r="G291">
            <v>-11571</v>
          </cell>
          <cell r="H291">
            <v>-11571</v>
          </cell>
          <cell r="I291">
            <v>-11571</v>
          </cell>
          <cell r="J291">
            <v>-11571</v>
          </cell>
          <cell r="K291">
            <v>-11571</v>
          </cell>
          <cell r="L291">
            <v>-11571</v>
          </cell>
          <cell r="M291">
            <v>-6352.0869199999997</v>
          </cell>
          <cell r="N291">
            <v>-8855.9697300000007</v>
          </cell>
          <cell r="O291">
            <v>-5303.4365199999993</v>
          </cell>
          <cell r="P291">
            <v>-5303.43359375</v>
          </cell>
          <cell r="Q291">
            <v>-7229.119130000001</v>
          </cell>
          <cell r="R291">
            <v>-2043.36817</v>
          </cell>
          <cell r="S291">
            <v>-20409.148440000001</v>
          </cell>
          <cell r="T291">
            <v>-1924.8000500000001</v>
          </cell>
          <cell r="U291">
            <v>-70.459999999999994</v>
          </cell>
          <cell r="V291">
            <v>-70.4599609375</v>
          </cell>
          <cell r="W291">
            <v>-70.4599609375</v>
          </cell>
          <cell r="X291">
            <v>-152785.21342999997</v>
          </cell>
          <cell r="Y291">
            <v>-152785.125</v>
          </cell>
          <cell r="Z291">
            <v>-152785.125</v>
          </cell>
          <cell r="AA291">
            <v>-323426.21566999995</v>
          </cell>
          <cell r="AB291">
            <v>-323426</v>
          </cell>
          <cell r="AC291">
            <v>-323426</v>
          </cell>
          <cell r="AD291">
            <v>-323426</v>
          </cell>
          <cell r="AE291">
            <v>-323426</v>
          </cell>
          <cell r="AF291">
            <v>-323426</v>
          </cell>
          <cell r="AG291">
            <v>-323426</v>
          </cell>
          <cell r="AH291">
            <v>-323426</v>
          </cell>
          <cell r="AI291">
            <v>-323426</v>
          </cell>
          <cell r="AJ291">
            <v>-323426</v>
          </cell>
          <cell r="AK291">
            <v>-3748.5</v>
          </cell>
          <cell r="AL291">
            <v>-48344.390630000002</v>
          </cell>
          <cell r="AM291">
            <v>0</v>
          </cell>
          <cell r="AN291">
            <v>0</v>
          </cell>
          <cell r="AO291">
            <v>-152785.21342999997</v>
          </cell>
          <cell r="AP291">
            <v>-152785.125</v>
          </cell>
          <cell r="AQ291">
            <v>-152785.125</v>
          </cell>
          <cell r="AR291">
            <v>-152785.125</v>
          </cell>
          <cell r="AS291">
            <v>-152785.125</v>
          </cell>
          <cell r="AT291">
            <v>-152785.125</v>
          </cell>
          <cell r="AY291">
            <v>-152785.125</v>
          </cell>
        </row>
        <row r="292">
          <cell r="A292" t="str">
            <v>H60    MIS</v>
          </cell>
          <cell r="B292">
            <v>-191460.57608</v>
          </cell>
          <cell r="C292">
            <v>-3000</v>
          </cell>
          <cell r="D292">
            <v>-10175.947270000001</v>
          </cell>
          <cell r="E292">
            <v>-28864.128909999999</v>
          </cell>
          <cell r="F292">
            <v>-11147</v>
          </cell>
          <cell r="G292">
            <v>-7500</v>
          </cell>
          <cell r="H292">
            <v>-7500</v>
          </cell>
          <cell r="I292">
            <v>-7500</v>
          </cell>
          <cell r="J292">
            <v>-7500</v>
          </cell>
          <cell r="K292">
            <v>-7500</v>
          </cell>
          <cell r="L292">
            <v>-7500</v>
          </cell>
          <cell r="M292">
            <v>-2722.3229900000001</v>
          </cell>
          <cell r="N292">
            <v>-4737.0102500000003</v>
          </cell>
          <cell r="O292">
            <v>-1060.5701899999999</v>
          </cell>
          <cell r="P292">
            <v>-1060.5693359375</v>
          </cell>
          <cell r="Q292">
            <v>-1566.36743</v>
          </cell>
          <cell r="R292">
            <v>-2108.57105</v>
          </cell>
          <cell r="S292">
            <v>-13813.677739999999</v>
          </cell>
          <cell r="T292">
            <v>-1231.17993</v>
          </cell>
          <cell r="U292">
            <v>-35.230000000000004</v>
          </cell>
          <cell r="V292">
            <v>-35.22998046875</v>
          </cell>
          <cell r="W292">
            <v>-35.22998046875</v>
          </cell>
          <cell r="X292">
            <v>-98565.734380000009</v>
          </cell>
          <cell r="Y292">
            <v>-98565.6875</v>
          </cell>
          <cell r="Z292">
            <v>-98565.6875</v>
          </cell>
          <cell r="AA292">
            <v>-186527.74014000001</v>
          </cell>
          <cell r="AB292">
            <v>-186527.625</v>
          </cell>
          <cell r="AC292">
            <v>-186527.625</v>
          </cell>
          <cell r="AD292">
            <v>-186527.625</v>
          </cell>
          <cell r="AE292">
            <v>-4932.8359399999999</v>
          </cell>
          <cell r="AF292">
            <v>-4932.8359399999999</v>
          </cell>
          <cell r="AG292">
            <v>-4932.8359375</v>
          </cell>
          <cell r="AH292">
            <v>-4932.8359375</v>
          </cell>
          <cell r="AI292">
            <v>-4932.8359375</v>
          </cell>
          <cell r="AJ292">
            <v>-4932.8359375</v>
          </cell>
          <cell r="AK292">
            <v>-3000</v>
          </cell>
          <cell r="AL292">
            <v>-28864.128909999999</v>
          </cell>
          <cell r="AM292">
            <v>-7500</v>
          </cell>
          <cell r="AN292">
            <v>-7500</v>
          </cell>
          <cell r="AO292">
            <v>-98565.734380000009</v>
          </cell>
          <cell r="AP292">
            <v>-98565.6875</v>
          </cell>
          <cell r="AQ292">
            <v>-98565.6875</v>
          </cell>
          <cell r="AR292">
            <v>-98565.6875</v>
          </cell>
          <cell r="AS292">
            <v>-98565.6875</v>
          </cell>
          <cell r="AT292">
            <v>-98565.6875</v>
          </cell>
          <cell r="AY292">
            <v>-98565.6875</v>
          </cell>
        </row>
        <row r="293">
          <cell r="A293" t="str">
            <v>H63    Purchasing</v>
          </cell>
          <cell r="B293">
            <v>-9316.5657599999995</v>
          </cell>
          <cell r="C293">
            <v>-9316.5625</v>
          </cell>
          <cell r="D293">
            <v>-9316.5625</v>
          </cell>
          <cell r="E293">
            <v>-9316.5625</v>
          </cell>
          <cell r="F293">
            <v>-9316.5625</v>
          </cell>
          <cell r="G293">
            <v>-9316.5625</v>
          </cell>
          <cell r="H293">
            <v>-9316.5625</v>
          </cell>
          <cell r="I293">
            <v>-9316.5625</v>
          </cell>
          <cell r="J293">
            <v>-9316.5625</v>
          </cell>
          <cell r="K293">
            <v>-9316.5625</v>
          </cell>
          <cell r="L293">
            <v>-9316.5625</v>
          </cell>
          <cell r="M293">
            <v>-9316.5625</v>
          </cell>
          <cell r="N293">
            <v>-9316.5625</v>
          </cell>
          <cell r="O293">
            <v>-636.75792999999999</v>
          </cell>
          <cell r="P293">
            <v>-636.7578125</v>
          </cell>
          <cell r="Q293">
            <v>-136.42709000000002</v>
          </cell>
          <cell r="R293">
            <v>-136.427001953125</v>
          </cell>
          <cell r="S293">
            <v>-1543.3905</v>
          </cell>
          <cell r="T293">
            <v>-1543.3896484375</v>
          </cell>
          <cell r="U293">
            <v>-1543.3896484375</v>
          </cell>
          <cell r="V293">
            <v>-1543.3896484375</v>
          </cell>
          <cell r="W293">
            <v>-1543.3896484375</v>
          </cell>
          <cell r="X293">
            <v>-6999.990240000001</v>
          </cell>
          <cell r="Y293">
            <v>-6999.98828125</v>
          </cell>
          <cell r="Z293">
            <v>-6999.98828125</v>
          </cell>
          <cell r="AA293">
            <v>-9316.5657599999995</v>
          </cell>
          <cell r="AB293">
            <v>-9316.5625</v>
          </cell>
          <cell r="AC293">
            <v>-9316.5625</v>
          </cell>
          <cell r="AD293">
            <v>-9316.5625</v>
          </cell>
          <cell r="AE293">
            <v>-9316.5625</v>
          </cell>
          <cell r="AF293">
            <v>-9316.5625</v>
          </cell>
          <cell r="AG293">
            <v>-9316.5625</v>
          </cell>
          <cell r="AH293">
            <v>-9316.5625</v>
          </cell>
          <cell r="AI293">
            <v>-9316.5625</v>
          </cell>
          <cell r="AJ293">
            <v>-9316.5625</v>
          </cell>
          <cell r="AK293">
            <v>0</v>
          </cell>
          <cell r="AL293">
            <v>0</v>
          </cell>
          <cell r="AM293">
            <v>0</v>
          </cell>
          <cell r="AN293">
            <v>0</v>
          </cell>
          <cell r="AO293">
            <v>-6999.990240000001</v>
          </cell>
          <cell r="AP293">
            <v>-6999.98828125</v>
          </cell>
          <cell r="AQ293">
            <v>-6999.98828125</v>
          </cell>
          <cell r="AR293">
            <v>-6999.98828125</v>
          </cell>
          <cell r="AS293">
            <v>-6999.98828125</v>
          </cell>
          <cell r="AT293">
            <v>-6999.98828125</v>
          </cell>
          <cell r="AY293">
            <v>-6999.98828125</v>
          </cell>
        </row>
        <row r="294">
          <cell r="A294" t="str">
            <v>H66    Legal</v>
          </cell>
          <cell r="B294">
            <v>-43727.949089999995</v>
          </cell>
          <cell r="C294">
            <v>-43727.9375</v>
          </cell>
          <cell r="D294">
            <v>-1811.1370900000002</v>
          </cell>
          <cell r="E294">
            <v>-4993.1127900000001</v>
          </cell>
          <cell r="F294">
            <v>-4993.109375</v>
          </cell>
          <cell r="G294">
            <v>-8632.5</v>
          </cell>
          <cell r="H294">
            <v>-8632.5</v>
          </cell>
          <cell r="I294">
            <v>-8632.5</v>
          </cell>
          <cell r="J294">
            <v>-8632.5</v>
          </cell>
          <cell r="K294">
            <v>-8632.5</v>
          </cell>
          <cell r="L294">
            <v>-8632.5</v>
          </cell>
          <cell r="M294">
            <v>-8632.5</v>
          </cell>
          <cell r="N294">
            <v>-8632.5</v>
          </cell>
          <cell r="O294">
            <v>-138.16825</v>
          </cell>
          <cell r="P294">
            <v>-138.168212890625</v>
          </cell>
          <cell r="Q294">
            <v>-110.01625999999999</v>
          </cell>
          <cell r="R294">
            <v>-110.0162353515625</v>
          </cell>
          <cell r="S294">
            <v>-20.66545</v>
          </cell>
          <cell r="T294">
            <v>-344</v>
          </cell>
          <cell r="U294">
            <v>-344</v>
          </cell>
          <cell r="V294">
            <v>-344</v>
          </cell>
          <cell r="W294">
            <v>-344</v>
          </cell>
          <cell r="X294">
            <v>-27678.349249999999</v>
          </cell>
          <cell r="Y294">
            <v>-27678.34375</v>
          </cell>
          <cell r="Z294">
            <v>-27678.34375</v>
          </cell>
          <cell r="AA294">
            <v>-43727.949089999995</v>
          </cell>
          <cell r="AB294">
            <v>-43727.9375</v>
          </cell>
          <cell r="AC294">
            <v>-43727.9375</v>
          </cell>
          <cell r="AD294">
            <v>-43727.9375</v>
          </cell>
          <cell r="AE294">
            <v>-43727.9375</v>
          </cell>
          <cell r="AF294">
            <v>-43727.9375</v>
          </cell>
          <cell r="AG294">
            <v>-43727.9375</v>
          </cell>
          <cell r="AH294">
            <v>-43727.9375</v>
          </cell>
          <cell r="AI294">
            <v>-43727.9375</v>
          </cell>
          <cell r="AJ294">
            <v>-43727.9375</v>
          </cell>
          <cell r="AK294">
            <v>0</v>
          </cell>
          <cell r="AL294">
            <v>-4993.1127900000001</v>
          </cell>
          <cell r="AM294">
            <v>-8632.5</v>
          </cell>
          <cell r="AN294">
            <v>-8632.5</v>
          </cell>
          <cell r="AO294">
            <v>-27678.349249999999</v>
          </cell>
          <cell r="AP294">
            <v>-27678.34375</v>
          </cell>
          <cell r="AQ294">
            <v>-27678.34375</v>
          </cell>
          <cell r="AR294">
            <v>-27678.34375</v>
          </cell>
          <cell r="AS294">
            <v>-27678.34375</v>
          </cell>
          <cell r="AT294">
            <v>-27678.34375</v>
          </cell>
          <cell r="AY294">
            <v>-27678.34375</v>
          </cell>
        </row>
        <row r="295">
          <cell r="A295" t="str">
            <v>H69    General services</v>
          </cell>
          <cell r="B295">
            <v>-44065.873079999998</v>
          </cell>
          <cell r="C295">
            <v>-44065.84375</v>
          </cell>
          <cell r="D295">
            <v>-4971.4433599999993</v>
          </cell>
          <cell r="E295">
            <v>-2402.4318800000001</v>
          </cell>
          <cell r="F295">
            <v>-5389</v>
          </cell>
          <cell r="G295">
            <v>-5389</v>
          </cell>
          <cell r="H295">
            <v>-5389</v>
          </cell>
          <cell r="I295">
            <v>-5389</v>
          </cell>
          <cell r="J295">
            <v>-5389</v>
          </cell>
          <cell r="K295">
            <v>-5389</v>
          </cell>
          <cell r="L295">
            <v>-5389</v>
          </cell>
          <cell r="M295">
            <v>-5389</v>
          </cell>
          <cell r="N295">
            <v>-4237</v>
          </cell>
          <cell r="O295">
            <v>-849.5782999999999</v>
          </cell>
          <cell r="P295">
            <v>-849.578125</v>
          </cell>
          <cell r="Q295">
            <v>-399.27728000000002</v>
          </cell>
          <cell r="R295">
            <v>-180.74026000000001</v>
          </cell>
          <cell r="S295">
            <v>-917.60167999999999</v>
          </cell>
          <cell r="T295">
            <v>-1274.4599600000001</v>
          </cell>
          <cell r="U295">
            <v>-35.230000000000004</v>
          </cell>
          <cell r="V295">
            <v>-35.22998046875</v>
          </cell>
          <cell r="W295">
            <v>-35.22998046875</v>
          </cell>
          <cell r="X295">
            <v>-23407.110359999999</v>
          </cell>
          <cell r="Y295">
            <v>-23407.109375</v>
          </cell>
          <cell r="Z295">
            <v>-23407.109375</v>
          </cell>
          <cell r="AA295">
            <v>-44063.873079999998</v>
          </cell>
          <cell r="AB295">
            <v>-2</v>
          </cell>
          <cell r="AC295">
            <v>-2</v>
          </cell>
          <cell r="AD295">
            <v>-2</v>
          </cell>
          <cell r="AE295">
            <v>-2</v>
          </cell>
          <cell r="AF295">
            <v>-2</v>
          </cell>
          <cell r="AG295">
            <v>-2</v>
          </cell>
          <cell r="AH295">
            <v>-2</v>
          </cell>
          <cell r="AI295">
            <v>-2</v>
          </cell>
          <cell r="AJ295">
            <v>-2</v>
          </cell>
          <cell r="AK295">
            <v>-2</v>
          </cell>
          <cell r="AL295">
            <v>-2402.4318800000001</v>
          </cell>
          <cell r="AM295">
            <v>0</v>
          </cell>
          <cell r="AN295">
            <v>0</v>
          </cell>
          <cell r="AO295">
            <v>-23407.110359999999</v>
          </cell>
          <cell r="AP295">
            <v>-23407.109375</v>
          </cell>
          <cell r="AQ295">
            <v>-23407.109375</v>
          </cell>
          <cell r="AR295">
            <v>-23407.109375</v>
          </cell>
          <cell r="AS295">
            <v>-23407.109375</v>
          </cell>
          <cell r="AT295">
            <v>-23407.109375</v>
          </cell>
          <cell r="AY295">
            <v>-23407.109375</v>
          </cell>
        </row>
        <row r="296">
          <cell r="A296" t="str">
            <v>H72    Office costs</v>
          </cell>
          <cell r="B296">
            <v>-224100.98348</v>
          </cell>
          <cell r="C296">
            <v>-6249</v>
          </cell>
          <cell r="D296">
            <v>-38526.738279999998</v>
          </cell>
          <cell r="E296">
            <v>-14771.66992</v>
          </cell>
          <cell r="F296">
            <v>-6922</v>
          </cell>
          <cell r="G296">
            <v>-24817.888749999998</v>
          </cell>
          <cell r="H296">
            <v>-24817.875</v>
          </cell>
          <cell r="I296">
            <v>-24817.875</v>
          </cell>
          <cell r="J296">
            <v>-24817.875</v>
          </cell>
          <cell r="K296">
            <v>-24817.875</v>
          </cell>
          <cell r="L296">
            <v>-24817.875</v>
          </cell>
          <cell r="M296">
            <v>-2722.3229900000001</v>
          </cell>
          <cell r="N296">
            <v>-4226.5898400000005</v>
          </cell>
          <cell r="O296">
            <v>-5911.4750999999997</v>
          </cell>
          <cell r="P296">
            <v>-5911.47265625</v>
          </cell>
          <cell r="Q296">
            <v>-15695.54883</v>
          </cell>
          <cell r="R296">
            <v>-1026.18445</v>
          </cell>
          <cell r="S296">
            <v>-17233.046880000002</v>
          </cell>
          <cell r="T296">
            <v>-809.63</v>
          </cell>
          <cell r="U296">
            <v>-281.85998999999998</v>
          </cell>
          <cell r="V296">
            <v>-281.85986328125</v>
          </cell>
          <cell r="W296">
            <v>-281.85986328125</v>
          </cell>
          <cell r="X296">
            <v>-84907.028449999998</v>
          </cell>
          <cell r="Y296">
            <v>-84907</v>
          </cell>
          <cell r="Z296">
            <v>-84907</v>
          </cell>
          <cell r="AA296">
            <v>-224100.98348</v>
          </cell>
          <cell r="AB296">
            <v>-224100.875</v>
          </cell>
          <cell r="AC296">
            <v>-224100.875</v>
          </cell>
          <cell r="AD296">
            <v>-224100.875</v>
          </cell>
          <cell r="AE296">
            <v>-224100.875</v>
          </cell>
          <cell r="AF296">
            <v>-224100.875</v>
          </cell>
          <cell r="AG296">
            <v>-224100.875</v>
          </cell>
          <cell r="AH296">
            <v>-224100.875</v>
          </cell>
          <cell r="AI296">
            <v>-224100.875</v>
          </cell>
          <cell r="AJ296">
            <v>-224100.875</v>
          </cell>
          <cell r="AK296">
            <v>-6249</v>
          </cell>
          <cell r="AL296">
            <v>-14771.66992</v>
          </cell>
          <cell r="AM296">
            <v>-24817.888749999998</v>
          </cell>
          <cell r="AN296">
            <v>-24817.875</v>
          </cell>
          <cell r="AO296">
            <v>-84907.028449999998</v>
          </cell>
          <cell r="AP296">
            <v>-84907</v>
          </cell>
          <cell r="AQ296">
            <v>-84907</v>
          </cell>
          <cell r="AR296">
            <v>-84907</v>
          </cell>
          <cell r="AS296">
            <v>-84907</v>
          </cell>
          <cell r="AT296">
            <v>-84907</v>
          </cell>
          <cell r="AY296">
            <v>-84907</v>
          </cell>
        </row>
        <row r="297">
          <cell r="A297" t="str">
            <v>H75    LVMH management fees</v>
          </cell>
          <cell r="B297">
            <v>-79463.638059999997</v>
          </cell>
          <cell r="C297">
            <v>-79463.625</v>
          </cell>
          <cell r="D297">
            <v>-79463.625</v>
          </cell>
          <cell r="E297">
            <v>-3402.9038099999998</v>
          </cell>
          <cell r="F297">
            <v>-3402.90234375</v>
          </cell>
          <cell r="G297">
            <v>-3402.90234375</v>
          </cell>
          <cell r="H297">
            <v>-3402.90234375</v>
          </cell>
          <cell r="I297">
            <v>-3402.90234375</v>
          </cell>
          <cell r="J297">
            <v>-3402.90234375</v>
          </cell>
          <cell r="K297">
            <v>-3402.90234375</v>
          </cell>
          <cell r="L297">
            <v>-3402.90234375</v>
          </cell>
          <cell r="M297">
            <v>-3402.90234375</v>
          </cell>
          <cell r="N297">
            <v>-3402.90234375</v>
          </cell>
          <cell r="O297">
            <v>-3402.90234375</v>
          </cell>
          <cell r="P297">
            <v>-3402.90234375</v>
          </cell>
          <cell r="Q297">
            <v>-3402.90234375</v>
          </cell>
          <cell r="R297">
            <v>-3402.90234375</v>
          </cell>
          <cell r="S297">
            <v>-1060.73425</v>
          </cell>
          <cell r="T297">
            <v>-1060.7333984375</v>
          </cell>
          <cell r="U297">
            <v>-1060.7333984375</v>
          </cell>
          <cell r="V297">
            <v>-1060.7333984375</v>
          </cell>
          <cell r="W297">
            <v>-1060.7333984375</v>
          </cell>
          <cell r="X297">
            <v>-75000</v>
          </cell>
          <cell r="Y297">
            <v>-75000</v>
          </cell>
          <cell r="Z297">
            <v>-75000</v>
          </cell>
          <cell r="AA297">
            <v>-79463.638059999997</v>
          </cell>
          <cell r="AB297">
            <v>-79463.625</v>
          </cell>
          <cell r="AC297">
            <v>-79463.625</v>
          </cell>
          <cell r="AD297">
            <v>-79463.625</v>
          </cell>
          <cell r="AE297">
            <v>-79463.625</v>
          </cell>
          <cell r="AF297">
            <v>-79463.625</v>
          </cell>
          <cell r="AG297">
            <v>-79463.625</v>
          </cell>
          <cell r="AH297">
            <v>-79463.625</v>
          </cell>
          <cell r="AI297">
            <v>-79463.625</v>
          </cell>
          <cell r="AJ297">
            <v>-79463.625</v>
          </cell>
          <cell r="AK297">
            <v>0</v>
          </cell>
          <cell r="AL297">
            <v>-3402.9038099999998</v>
          </cell>
          <cell r="AM297">
            <v>0</v>
          </cell>
          <cell r="AN297">
            <v>0</v>
          </cell>
          <cell r="AO297">
            <v>-75000</v>
          </cell>
          <cell r="AP297">
            <v>-75000</v>
          </cell>
          <cell r="AQ297">
            <v>-75000</v>
          </cell>
          <cell r="AR297">
            <v>-75000</v>
          </cell>
          <cell r="AS297">
            <v>-75000</v>
          </cell>
          <cell r="AT297">
            <v>-75000</v>
          </cell>
          <cell r="AY297">
            <v>-75000</v>
          </cell>
        </row>
        <row r="298">
          <cell r="A298" t="str">
            <v>H78    P&amp;C management fees</v>
          </cell>
          <cell r="B298">
            <v>-19750</v>
          </cell>
          <cell r="C298">
            <v>-19750</v>
          </cell>
          <cell r="D298">
            <v>-19750</v>
          </cell>
          <cell r="E298">
            <v>-19750</v>
          </cell>
          <cell r="F298">
            <v>-19750</v>
          </cell>
          <cell r="G298">
            <v>-19750</v>
          </cell>
          <cell r="H298">
            <v>-19750</v>
          </cell>
          <cell r="I298">
            <v>-19750</v>
          </cell>
          <cell r="J298">
            <v>-19750</v>
          </cell>
          <cell r="K298">
            <v>-19750</v>
          </cell>
          <cell r="L298">
            <v>-19750</v>
          </cell>
          <cell r="M298">
            <v>-19750</v>
          </cell>
          <cell r="N298">
            <v>-19750</v>
          </cell>
          <cell r="O298">
            <v>-19750</v>
          </cell>
          <cell r="P298">
            <v>-19750</v>
          </cell>
          <cell r="Q298">
            <v>-19750</v>
          </cell>
          <cell r="R298">
            <v>-19750</v>
          </cell>
          <cell r="S298">
            <v>-19750</v>
          </cell>
          <cell r="T298">
            <v>-19750</v>
          </cell>
          <cell r="U298">
            <v>-19750</v>
          </cell>
          <cell r="V298">
            <v>-19750</v>
          </cell>
          <cell r="W298">
            <v>-19750</v>
          </cell>
          <cell r="X298">
            <v>-19750</v>
          </cell>
          <cell r="Y298">
            <v>-19750</v>
          </cell>
          <cell r="Z298">
            <v>-19750</v>
          </cell>
          <cell r="AA298">
            <v>-19750</v>
          </cell>
          <cell r="AB298">
            <v>-19750</v>
          </cell>
          <cell r="AC298">
            <v>-19750</v>
          </cell>
          <cell r="AD298">
            <v>-19750</v>
          </cell>
          <cell r="AE298">
            <v>-19750</v>
          </cell>
          <cell r="AF298">
            <v>-19750</v>
          </cell>
          <cell r="AG298">
            <v>-19750</v>
          </cell>
          <cell r="AH298">
            <v>-19750</v>
          </cell>
          <cell r="AI298">
            <v>-19750</v>
          </cell>
          <cell r="AJ298">
            <v>-19750</v>
          </cell>
          <cell r="AK298">
            <v>0</v>
          </cell>
          <cell r="AL298">
            <v>0</v>
          </cell>
          <cell r="AM298">
            <v>0</v>
          </cell>
          <cell r="AN298">
            <v>0</v>
          </cell>
          <cell r="AO298">
            <v>-19750</v>
          </cell>
          <cell r="AP298">
            <v>-19750</v>
          </cell>
          <cell r="AQ298">
            <v>-19750</v>
          </cell>
          <cell r="AR298">
            <v>-19750</v>
          </cell>
          <cell r="AS298">
            <v>-19750</v>
          </cell>
          <cell r="AT298">
            <v>-19750</v>
          </cell>
          <cell r="AY298">
            <v>-19750</v>
          </cell>
        </row>
        <row r="299">
          <cell r="A299" t="str">
            <v>H80 OTHER ADMINISTRATIVE EXPENSES</v>
          </cell>
          <cell r="B299">
            <v>-1196325.0987800001</v>
          </cell>
          <cell r="C299">
            <v>-13074.74</v>
          </cell>
          <cell r="D299">
            <v>-120561.89098999999</v>
          </cell>
          <cell r="E299">
            <v>-128432.0315</v>
          </cell>
          <cell r="F299">
            <v>-39840</v>
          </cell>
          <cell r="G299">
            <v>-47550.388749999998</v>
          </cell>
          <cell r="H299">
            <v>-47550.375</v>
          </cell>
          <cell r="I299">
            <v>-47550.375</v>
          </cell>
          <cell r="J299">
            <v>-47550.375</v>
          </cell>
          <cell r="K299">
            <v>-47550.375</v>
          </cell>
          <cell r="L299">
            <v>-47550.375</v>
          </cell>
          <cell r="M299">
            <v>-13611.61499</v>
          </cell>
          <cell r="N299">
            <v>-26866.1001</v>
          </cell>
          <cell r="O299">
            <v>-14162.23394</v>
          </cell>
          <cell r="P299">
            <v>-14162.2265625</v>
          </cell>
          <cell r="Q299">
            <v>-26996.622259999996</v>
          </cell>
          <cell r="R299">
            <v>-5969.2720200000003</v>
          </cell>
          <cell r="S299">
            <v>-62042.133589999998</v>
          </cell>
          <cell r="T299">
            <v>-6193.3099399999992</v>
          </cell>
          <cell r="U299">
            <v>-422.77999</v>
          </cell>
          <cell r="V299">
            <v>-422.77978515625</v>
          </cell>
          <cell r="W299">
            <v>-422.77978515625</v>
          </cell>
          <cell r="X299">
            <v>-685599.10477000009</v>
          </cell>
          <cell r="Y299">
            <v>-68.040000000000006</v>
          </cell>
          <cell r="Z299">
            <v>-68.03997802734375</v>
          </cell>
          <cell r="AA299">
            <v>-1191390.26284</v>
          </cell>
          <cell r="AB299">
            <v>-2</v>
          </cell>
          <cell r="AC299">
            <v>-2</v>
          </cell>
          <cell r="AD299">
            <v>-2</v>
          </cell>
          <cell r="AE299">
            <v>-4932.8359399999999</v>
          </cell>
          <cell r="AF299">
            <v>-4932.8359399999999</v>
          </cell>
          <cell r="AG299">
            <v>-4932.8359375</v>
          </cell>
          <cell r="AH299">
            <v>-4932.8359375</v>
          </cell>
          <cell r="AI299">
            <v>-4932.8359375</v>
          </cell>
          <cell r="AJ299">
            <v>-4932.8359375</v>
          </cell>
          <cell r="AK299">
            <v>-13076.74</v>
          </cell>
          <cell r="AL299">
            <v>-128432.0315</v>
          </cell>
          <cell r="AM299">
            <v>-47550.388749999998</v>
          </cell>
          <cell r="AN299">
            <v>-47550.375</v>
          </cell>
          <cell r="AO299">
            <v>-685599.10477000009</v>
          </cell>
          <cell r="AP299">
            <v>-685599</v>
          </cell>
          <cell r="AQ299">
            <v>-685599</v>
          </cell>
          <cell r="AR299">
            <v>-685599</v>
          </cell>
          <cell r="AS299">
            <v>-685599</v>
          </cell>
          <cell r="AT299">
            <v>-685599</v>
          </cell>
          <cell r="AU299">
            <v>-685599</v>
          </cell>
          <cell r="AV299">
            <v>-685599</v>
          </cell>
          <cell r="AW299">
            <v>-685599</v>
          </cell>
          <cell r="AX299">
            <v>-685599</v>
          </cell>
          <cell r="AY299">
            <v>-685599</v>
          </cell>
          <cell r="AZ299">
            <v>-685599</v>
          </cell>
          <cell r="BA299">
            <v>-685599</v>
          </cell>
        </row>
        <row r="300">
          <cell r="A300" t="str">
            <v>H95 OPERATING RESULT</v>
          </cell>
          <cell r="B300">
            <v>-2552429.2004200001</v>
          </cell>
          <cell r="C300">
            <v>932563.04640999995</v>
          </cell>
          <cell r="D300">
            <v>89771.267079999991</v>
          </cell>
          <cell r="E300">
            <v>-400263.33733000007</v>
          </cell>
          <cell r="F300">
            <v>205987.88266</v>
          </cell>
          <cell r="G300">
            <v>-167451.44090000005</v>
          </cell>
          <cell r="H300">
            <v>43388.979229999997</v>
          </cell>
          <cell r="I300">
            <v>-4474.1526999999987</v>
          </cell>
          <cell r="J300">
            <v>39920.063869999998</v>
          </cell>
          <cell r="K300">
            <v>3683.7442200000005</v>
          </cell>
          <cell r="L300">
            <v>176032.90704999998</v>
          </cell>
          <cell r="M300">
            <v>121216.25818</v>
          </cell>
          <cell r="N300">
            <v>192417.29650999999</v>
          </cell>
          <cell r="O300">
            <v>-21315.138180000002</v>
          </cell>
          <cell r="P300">
            <v>-6747.8078800000039</v>
          </cell>
          <cell r="Q300">
            <v>36208.088339999995</v>
          </cell>
          <cell r="R300">
            <v>-32682.352069999997</v>
          </cell>
          <cell r="S300">
            <v>-159593.65833000003</v>
          </cell>
          <cell r="T300">
            <v>41678.748170000006</v>
          </cell>
          <cell r="U300">
            <v>-296.65613999999994</v>
          </cell>
          <cell r="V300">
            <v>23669.980670000001</v>
          </cell>
          <cell r="W300">
            <v>320830.79123999999</v>
          </cell>
          <cell r="X300">
            <v>-3672270.5274900002</v>
          </cell>
          <cell r="Y300">
            <v>-3056.9492099999998</v>
          </cell>
          <cell r="Z300">
            <v>-19177.493640000004</v>
          </cell>
          <cell r="AA300">
            <v>-2259960.4602400004</v>
          </cell>
          <cell r="AB300">
            <v>-372129.25568</v>
          </cell>
          <cell r="AC300">
            <v>76770.418460000001</v>
          </cell>
          <cell r="AD300">
            <v>-295358.83721999999</v>
          </cell>
          <cell r="AE300">
            <v>2890.0970399999997</v>
          </cell>
          <cell r="AF300">
            <v>2890.0970399999997</v>
          </cell>
          <cell r="AG300">
            <v>2890.095703125</v>
          </cell>
          <cell r="AH300">
            <v>2890.095703125</v>
          </cell>
          <cell r="AI300">
            <v>2890.095703125</v>
          </cell>
          <cell r="AJ300">
            <v>2890.095703125</v>
          </cell>
          <cell r="AK300">
            <v>560433.79073000001</v>
          </cell>
          <cell r="AL300">
            <v>-400263.33733000007</v>
          </cell>
          <cell r="AM300">
            <v>-90681.022440000044</v>
          </cell>
          <cell r="AN300">
            <v>-90681</v>
          </cell>
          <cell r="AO300">
            <v>-3672270.5274900002</v>
          </cell>
          <cell r="AP300">
            <v>-3672270</v>
          </cell>
          <cell r="AQ300">
            <v>-3672270</v>
          </cell>
          <cell r="AR300">
            <v>-3672270</v>
          </cell>
          <cell r="AS300">
            <v>-3672270</v>
          </cell>
          <cell r="AT300">
            <v>-3672270</v>
          </cell>
          <cell r="AY300">
            <v>-3672270</v>
          </cell>
        </row>
        <row r="301">
          <cell r="A301">
            <v>-3672270</v>
          </cell>
          <cell r="B301">
            <v>-3672270</v>
          </cell>
          <cell r="C301">
            <v>-3672270</v>
          </cell>
          <cell r="D301">
            <v>-3672270</v>
          </cell>
          <cell r="E301">
            <v>-3672270</v>
          </cell>
          <cell r="F301">
            <v>-3672270</v>
          </cell>
          <cell r="G301">
            <v>-3672270</v>
          </cell>
          <cell r="H301">
            <v>-3672270</v>
          </cell>
          <cell r="I301">
            <v>-3672270</v>
          </cell>
          <cell r="J301">
            <v>-3672270</v>
          </cell>
          <cell r="K301">
            <v>-3672270</v>
          </cell>
          <cell r="L301">
            <v>-3672270</v>
          </cell>
          <cell r="M301">
            <v>-3672270</v>
          </cell>
          <cell r="N301">
            <v>-3672270</v>
          </cell>
          <cell r="O301">
            <v>-3672270</v>
          </cell>
          <cell r="P301">
            <v>-3672270</v>
          </cell>
          <cell r="Q301">
            <v>-3672270</v>
          </cell>
          <cell r="R301">
            <v>-3672270</v>
          </cell>
          <cell r="S301">
            <v>-3672270</v>
          </cell>
          <cell r="T301">
            <v>-3672270</v>
          </cell>
          <cell r="U301">
            <v>-3672270</v>
          </cell>
          <cell r="V301">
            <v>-3672270</v>
          </cell>
          <cell r="W301">
            <v>-3672270</v>
          </cell>
          <cell r="X301">
            <v>-3672270</v>
          </cell>
          <cell r="Y301">
            <v>-3672270</v>
          </cell>
          <cell r="Z301">
            <v>-3672270</v>
          </cell>
          <cell r="AA301">
            <v>-3672270</v>
          </cell>
          <cell r="AB301">
            <v>-3672270</v>
          </cell>
          <cell r="AC301">
            <v>-3672270</v>
          </cell>
          <cell r="AD301">
            <v>-3672270</v>
          </cell>
          <cell r="AE301">
            <v>-3672270</v>
          </cell>
          <cell r="AF301">
            <v>-3672270</v>
          </cell>
          <cell r="AG301">
            <v>-3672270</v>
          </cell>
          <cell r="AH301">
            <v>-3672270</v>
          </cell>
          <cell r="AI301">
            <v>-3672270</v>
          </cell>
          <cell r="AJ301">
            <v>-3672270</v>
          </cell>
          <cell r="AK301">
            <v>0</v>
          </cell>
          <cell r="AL301">
            <v>0</v>
          </cell>
          <cell r="AM301">
            <v>0</v>
          </cell>
          <cell r="AN301">
            <v>0</v>
          </cell>
          <cell r="AO301">
            <v>0</v>
          </cell>
          <cell r="AP301">
            <v>0</v>
          </cell>
          <cell r="AQ301">
            <v>0</v>
          </cell>
          <cell r="AR301">
            <v>0</v>
          </cell>
          <cell r="AS301">
            <v>0</v>
          </cell>
          <cell r="AT301">
            <v>0</v>
          </cell>
          <cell r="AY301">
            <v>0</v>
          </cell>
        </row>
        <row r="302">
          <cell r="A302" t="str">
            <v>SELLING EXPENSES</v>
          </cell>
          <cell r="B302">
            <v>-5520552.5665699998</v>
          </cell>
          <cell r="C302">
            <v>-528757.09077999997</v>
          </cell>
          <cell r="D302">
            <v>-589203.14247999992</v>
          </cell>
          <cell r="E302">
            <v>-629846.27785000007</v>
          </cell>
          <cell r="F302">
            <v>-343615.40878</v>
          </cell>
          <cell r="G302">
            <v>-584717.66951000004</v>
          </cell>
          <cell r="H302">
            <v>-54649.729370000001</v>
          </cell>
          <cell r="I302">
            <v>-150323.06236000001</v>
          </cell>
          <cell r="J302">
            <v>-48867.527499999997</v>
          </cell>
          <cell r="K302">
            <v>-147949.25073</v>
          </cell>
          <cell r="L302">
            <v>-33397.712649999994</v>
          </cell>
          <cell r="M302">
            <v>-182047.7268</v>
          </cell>
          <cell r="N302">
            <v>-256092.77109999998</v>
          </cell>
          <cell r="O302">
            <v>-31463.082460000001</v>
          </cell>
          <cell r="P302">
            <v>-71182.208580000006</v>
          </cell>
          <cell r="Q302">
            <v>-92449.412429999997</v>
          </cell>
          <cell r="R302">
            <v>-58082.433360000003</v>
          </cell>
          <cell r="S302">
            <v>-286113.00754999998</v>
          </cell>
          <cell r="T302">
            <v>-23646.02564</v>
          </cell>
          <cell r="U302">
            <v>-2020.2283899999998</v>
          </cell>
          <cell r="V302">
            <v>-2701.0168400000002</v>
          </cell>
          <cell r="W302">
            <v>-73132.528250000003</v>
          </cell>
          <cell r="X302">
            <v>-356882.56834</v>
          </cell>
          <cell r="Y302">
            <v>-7232.8440199999995</v>
          </cell>
          <cell r="Z302">
            <v>-240978.64410000003</v>
          </cell>
          <cell r="AA302">
            <v>-4795351.3698700005</v>
          </cell>
          <cell r="AB302">
            <v>-702123.71646999998</v>
          </cell>
          <cell r="AC302">
            <v>-1897.6667500000001</v>
          </cell>
          <cell r="AD302">
            <v>-704021.38321999996</v>
          </cell>
          <cell r="AE302">
            <v>-21179.813480000001</v>
          </cell>
          <cell r="AF302">
            <v>-21179.813480000001</v>
          </cell>
          <cell r="AG302">
            <v>-21179.8125</v>
          </cell>
          <cell r="AH302">
            <v>-21179.8125</v>
          </cell>
          <cell r="AI302">
            <v>-21179.8125</v>
          </cell>
          <cell r="AJ302">
            <v>-21179.8125</v>
          </cell>
          <cell r="AK302">
            <v>-1230880.8072500001</v>
          </cell>
          <cell r="AL302">
            <v>-629846.27785000007</v>
          </cell>
          <cell r="AM302">
            <v>-586615.33626000001</v>
          </cell>
          <cell r="AN302">
            <v>-586615</v>
          </cell>
          <cell r="AO302">
            <v>-356882.56834</v>
          </cell>
          <cell r="AP302">
            <v>-356882.5</v>
          </cell>
          <cell r="AQ302">
            <v>-356882.5</v>
          </cell>
          <cell r="AR302">
            <v>-356882.5</v>
          </cell>
          <cell r="AS302">
            <v>-356882.5</v>
          </cell>
          <cell r="AT302">
            <v>-356882.5</v>
          </cell>
          <cell r="AY302">
            <v>-356882.5</v>
          </cell>
        </row>
      </sheetData>
      <sheetData sheetId="9"/>
      <sheetData sheetId="10"/>
      <sheetData sheetId="11"/>
      <sheetData sheetId="12"/>
      <sheetData sheetId="13">
        <row r="5">
          <cell r="C5">
            <v>2676.0019687499998</v>
          </cell>
        </row>
      </sheetData>
      <sheetData sheetId="14">
        <row r="5">
          <cell r="C5">
            <v>940.98098437500005</v>
          </cell>
        </row>
      </sheetData>
      <sheetData sheetId="15">
        <row r="5">
          <cell r="C5">
            <v>1304.8957499999999</v>
          </cell>
        </row>
      </sheetData>
      <sheetData sheetId="16">
        <row r="5">
          <cell r="C5">
            <v>1410.006875</v>
          </cell>
        </row>
      </sheetData>
      <sheetData sheetId="17">
        <row r="5">
          <cell r="C5">
            <v>1032.6246874999999</v>
          </cell>
        </row>
      </sheetData>
      <sheetData sheetId="18">
        <row r="5">
          <cell r="C5">
            <v>179.1765</v>
          </cell>
        </row>
      </sheetData>
      <sheetData sheetId="19">
        <row r="5">
          <cell r="C5">
            <v>248.97115625000001</v>
          </cell>
        </row>
      </sheetData>
      <sheetData sheetId="20">
        <row r="5">
          <cell r="C5">
            <v>175.327125</v>
          </cell>
        </row>
      </sheetData>
      <sheetData sheetId="21">
        <row r="5">
          <cell r="C5">
            <v>310.28462500000001</v>
          </cell>
        </row>
      </sheetData>
      <sheetData sheetId="22">
        <row r="5">
          <cell r="C5">
            <v>463.56507373046873</v>
          </cell>
        </row>
      </sheetData>
      <sheetData sheetId="23">
        <row r="5">
          <cell r="C5">
            <v>980.11738867187501</v>
          </cell>
        </row>
      </sheetData>
      <sheetData sheetId="24">
        <row r="5">
          <cell r="C5">
            <v>703.80512499999998</v>
          </cell>
        </row>
      </sheetData>
      <sheetData sheetId="25">
        <row r="5">
          <cell r="C5">
            <v>64.584996093749993</v>
          </cell>
        </row>
      </sheetData>
      <sheetData sheetId="26">
        <row r="5">
          <cell r="C5">
            <v>216.55240624999999</v>
          </cell>
        </row>
      </sheetData>
      <sheetData sheetId="27">
        <row r="5">
          <cell r="C5">
            <v>276.84790624999999</v>
          </cell>
        </row>
      </sheetData>
      <sheetData sheetId="28">
        <row r="5">
          <cell r="C5">
            <v>114.2070546875</v>
          </cell>
        </row>
      </sheetData>
      <sheetData sheetId="29">
        <row r="5">
          <cell r="C5">
            <v>637.28493359375</v>
          </cell>
        </row>
      </sheetData>
      <sheetData sheetId="30">
        <row r="5">
          <cell r="C5">
            <v>131.55401562500001</v>
          </cell>
        </row>
      </sheetData>
      <sheetData sheetId="31">
        <row r="5">
          <cell r="C5">
            <v>11.327999999999999</v>
          </cell>
        </row>
      </sheetData>
      <sheetData sheetId="32">
        <row r="5">
          <cell r="C5">
            <v>10.735529296875001</v>
          </cell>
        </row>
      </sheetData>
      <sheetData sheetId="33">
        <row r="5">
          <cell r="C5">
            <v>973.13539062500001</v>
          </cell>
        </row>
      </sheetData>
      <sheetData sheetId="34">
        <row r="5">
          <cell r="C5">
            <v>0</v>
          </cell>
        </row>
      </sheetData>
      <sheetData sheetId="35">
        <row r="5">
          <cell r="C5">
            <v>5.3869999999999996</v>
          </cell>
        </row>
      </sheetData>
      <sheetData sheetId="36">
        <row r="5">
          <cell r="C5">
            <v>562.22362487792964</v>
          </cell>
        </row>
      </sheetData>
      <sheetData sheetId="37">
        <row r="5">
          <cell r="M5">
            <v>72.030921875000004</v>
          </cell>
        </row>
      </sheetData>
      <sheetData sheetId="3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us"/>
      <sheetName val="Think-Cell Source"/>
      <sheetName val="PPT Source_NS by RA"/>
      <sheetName val="PPT Source_FX Chart"/>
      <sheetName val="Summary"/>
      <sheetName val="YTD - YTG"/>
      <sheetName val="(i)"/>
      <sheetName val="FX Effect"/>
      <sheetName val="Recap"/>
      <sheetName val="NS by RA"/>
      <sheetName val="OP by RA"/>
      <sheetName val="Total Other A&amp;P"/>
      <sheetName val="Public Events"/>
      <sheetName val="PR Specific to the Trade"/>
      <sheetName val="Research, studies &amp; panels"/>
      <sheetName val="Direct Marketing"/>
      <sheetName val="Funds given to the trade"/>
      <sheetName val="Total Media"/>
      <sheetName val="Consumer Print"/>
      <sheetName val="Consumer Posters &amp; Other"/>
      <sheetName val="Fees on Media Purchase"/>
      <sheetName val="Production &amp; Technical Costs"/>
      <sheetName val="(ii)"/>
      <sheetName val="KPIs by Country_WS"/>
      <sheetName val="KPIs by Country_WS_Local"/>
      <sheetName val="P&amp;L by Channel"/>
      <sheetName val="(iii)"/>
      <sheetName val="Bridge ACT15-ACT16"/>
      <sheetName val="Bridge ACT16-BDG17"/>
      <sheetName val="Bridge B17 Int-R117 Int"/>
      <sheetName val="Bridge R1 Paris-R217 Int"/>
      <sheetName val="Bridge R2 Int-B1817 Int"/>
      <sheetName val="(iv)"/>
      <sheetName val="Bridge sintetico R2-R1"/>
      <sheetName val="Bridge sintetico R2-BDG"/>
      <sheetName val="AdP_Tot"/>
      <sheetName val="AdP_WS"/>
      <sheetName val="AdP_BTQ"/>
      <sheetName val="AdP_E-Commerce"/>
      <sheetName val="AdP_IE"/>
      <sheetName val="AdP_LE"/>
      <sheetName val="(a)"/>
      <sheetName val="EU_Tot"/>
      <sheetName val="EU_WS"/>
      <sheetName val="EU_BTQ"/>
      <sheetName val="AT"/>
      <sheetName val="BE"/>
      <sheetName val="CH_EUR"/>
      <sheetName val="DE"/>
      <sheetName val="DE_Consolidated"/>
      <sheetName val="ES"/>
      <sheetName val="ES_Consolidated"/>
      <sheetName val="FR_Total"/>
      <sheetName val="FR_WS"/>
      <sheetName val="FR_BTQ"/>
      <sheetName val="IT_Total"/>
      <sheetName val="IT_WS"/>
      <sheetName val="IT_BTQ"/>
      <sheetName val="IT_BTQ MI"/>
      <sheetName val="IT_BTQ RM"/>
      <sheetName val="NL"/>
      <sheetName val="PT"/>
      <sheetName val="PT_Consolidated"/>
      <sheetName val="RU_LC"/>
      <sheetName val="RU_EUR"/>
      <sheetName val="RU_Consolidated"/>
      <sheetName val="Scandinavia"/>
      <sheetName val="UA_EUR"/>
      <sheetName val="UA_Consolidated"/>
      <sheetName val="UK_LC"/>
      <sheetName val="UK_EUR"/>
      <sheetName val="UK_Consolidated"/>
      <sheetName val="(b)"/>
      <sheetName val="Am_Tot"/>
      <sheetName val="Am_WS"/>
      <sheetName val="Am_BTQ"/>
      <sheetName val="BR_LC"/>
      <sheetName val="BR_EUR"/>
      <sheetName val="BR_Consolidated"/>
      <sheetName val="CA_LC"/>
      <sheetName val="CA_EUR"/>
      <sheetName val="CA_Consolidated"/>
      <sheetName val="MX_LC"/>
      <sheetName val="MX_EUR"/>
      <sheetName val="MX_Consolidated"/>
      <sheetName val="US_Tot"/>
      <sheetName val="US_WS_LC"/>
      <sheetName val="US_WS_EUR"/>
      <sheetName val="US_WS_Consolidated"/>
      <sheetName val="US_BTQ_LC"/>
      <sheetName val="US_BTQ_EUR"/>
      <sheetName val="US_BTQ_Consolidated"/>
      <sheetName val="(c)"/>
      <sheetName val="Asia_WS"/>
      <sheetName val="CN_LC"/>
      <sheetName val="CN_EUR"/>
      <sheetName val="CN_Consolidated"/>
      <sheetName val="Middle East_LC"/>
      <sheetName val="Middle East_EUR"/>
      <sheetName val="Middle East_Consolidated"/>
      <sheetName val="(d)"/>
      <sheetName val="Others_WS"/>
      <sheetName val="Others_AL"/>
      <sheetName val="Others_AR"/>
      <sheetName val="Others_AU"/>
      <sheetName val="Others_BG"/>
      <sheetName val="Others_BO"/>
      <sheetName val="Others_Central Africa"/>
      <sheetName val="Others_CO"/>
      <sheetName val="Others_Carribean Islands"/>
      <sheetName val="Others_CZ"/>
      <sheetName val="Others_CY"/>
      <sheetName val="Others_GR"/>
      <sheetName val="Others_ID"/>
      <sheetName val="Others_JP"/>
      <sheetName val="Others_JP_Isetan"/>
      <sheetName val="Others_JP_Itochu"/>
      <sheetName val="Others_KR"/>
      <sheetName val="Others_MA"/>
      <sheetName val="Others_MT"/>
      <sheetName val="Others_Other Asia"/>
      <sheetName val="Others_Other Eastern EU"/>
      <sheetName val="Others_PH"/>
      <sheetName val="Others_PL"/>
      <sheetName val="Others_RO"/>
      <sheetName val="Others_SEA"/>
      <sheetName val="Others_SEA_HK"/>
      <sheetName val="Others_SEA_MY"/>
      <sheetName val="Others_SEA_SG"/>
      <sheetName val="Others_TH"/>
      <sheetName val="Others_TN"/>
      <sheetName val="Others_TR"/>
      <sheetName val="Others_TW"/>
      <sheetName val="Others_ZA_Total"/>
      <sheetName val="Others_ZA_Apsley House"/>
      <sheetName val="Others_ZA_Stuttafords"/>
      <sheetName val="Others_ZA_Bacher"/>
      <sheetName val="Others_RoW"/>
      <sheetName val="(iv) "/>
      <sheetName val="Channels_Tot"/>
      <sheetName val="Channels_WS"/>
      <sheetName val="Channels_E-Commerce"/>
      <sheetName val="Corporate Gift"/>
      <sheetName val="Hotel"/>
      <sheetName val="SPA"/>
      <sheetName val="Travel"/>
      <sheetName val="E-Commerce_UK_LC"/>
      <sheetName val="E-Commerce_UK_EUR"/>
      <sheetName val="E-Commerce_UK_Consolidated"/>
      <sheetName val="E-Commerce_EU"/>
      <sheetName val="(vi)"/>
      <sheetName val="HQ"/>
      <sheetName val="HQ_Consolidated"/>
      <sheetName val="(vii)"/>
      <sheetName val="A15_LC_WS by RA"/>
      <sheetName val="A15_LC_Retail by BTQ"/>
      <sheetName val="A15_LC_Others by Clu"/>
      <sheetName val="A15_EUR_Local_WS by RA"/>
      <sheetName val="A15_EUR_Local_Retail by BTQ"/>
      <sheetName val="A15_EUR_Conso_WS by RA"/>
      <sheetName val="A15_EUR_Conso_Retail by BTQ"/>
      <sheetName val="A16_LC_WS by RA"/>
      <sheetName val="A16_LC_Retail by BTQ"/>
      <sheetName val="A16_LC_Others by Clu"/>
      <sheetName val="A16_EUR_Local_WS by RA"/>
      <sheetName val="A16_EUR_Local_Retail by BTQ"/>
      <sheetName val="A16_EUR_Conso_WS by RA"/>
      <sheetName val="A16_EUR_Conso_Retail by BTQ"/>
      <sheetName val="B17_LC_WS by RA"/>
      <sheetName val="B17_LC_Retail by BTQ"/>
      <sheetName val="B17_LC_Others by Clu"/>
      <sheetName val="B17_EUR_Local_WS by RA"/>
      <sheetName val="B17_EUR_Local_Retail by BTQ"/>
      <sheetName val="B17_EUR_Conso Int_WS by RA"/>
      <sheetName val="B17_EUR_Conso Int_Retail by BTQ"/>
      <sheetName val="B17_EUR_Conso Par_WS by RA"/>
      <sheetName val="B17_EUR_Conso Par_Others by Clu"/>
      <sheetName val="B17_EUR_Conso Par_Retail by BTQ"/>
      <sheetName val="R117_LC_WS by RA"/>
      <sheetName val="R117_LC_Retail by BTQ"/>
      <sheetName val="R117_LC_Others by Clu"/>
      <sheetName val="R117_EUR_Local_WS by RA"/>
      <sheetName val="R117_EUR_Local_Retail by BTQ"/>
      <sheetName val="R117_EUR_Conso Int_WS by RA"/>
      <sheetName val="R117_EUR_Conso In_Retail by BTQ"/>
      <sheetName val="R117 PA_EUR_Conso Int_WS by RA"/>
      <sheetName val="R117_PA EUR_Conso In_Retail by"/>
      <sheetName val="(viii)"/>
      <sheetName val="Standard Costs"/>
      <sheetName val="Exchange Rates"/>
      <sheetName val="Mapp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>
        <row r="5">
          <cell r="D5" t="str">
            <v>Austria</v>
          </cell>
          <cell r="E5" t="str">
            <v>Austria</v>
          </cell>
          <cell r="G5">
            <v>-0.19850000000000126</v>
          </cell>
          <cell r="H5">
            <v>-0.19839999546365447</v>
          </cell>
          <cell r="I5">
            <v>-0.19864559819413091</v>
          </cell>
          <cell r="J5">
            <v>-0.19839999999999999</v>
          </cell>
          <cell r="K5">
            <v>-0.19839999999999999</v>
          </cell>
          <cell r="L5">
            <v>-0.19839999999999999</v>
          </cell>
          <cell r="M5">
            <v>-0.19839999999999999</v>
          </cell>
          <cell r="N5">
            <v>-0.19839999999999999</v>
          </cell>
          <cell r="O5">
            <v>-0.19839999999999999</v>
          </cell>
          <cell r="P5">
            <v>-0.19839999999999999</v>
          </cell>
        </row>
        <row r="6">
          <cell r="D6" t="str">
            <v>Belgium</v>
          </cell>
          <cell r="E6" t="str">
            <v>Belgium and Luxembu</v>
          </cell>
          <cell r="G6">
            <v>-0.18499999999999869</v>
          </cell>
          <cell r="H6">
            <v>-0.18479999940531527</v>
          </cell>
          <cell r="I6">
            <v>-0.18505747126436781</v>
          </cell>
          <cell r="J6">
            <v>-0.18479999999999999</v>
          </cell>
          <cell r="K6">
            <v>-0.18479999999999999</v>
          </cell>
          <cell r="L6">
            <v>-0.18479999999999999</v>
          </cell>
          <cell r="M6">
            <v>-0.18479999999999999</v>
          </cell>
          <cell r="N6">
            <v>-0.18479999999999999</v>
          </cell>
          <cell r="O6">
            <v>-0.18479999999999999</v>
          </cell>
          <cell r="P6">
            <v>-0.18479999999999999</v>
          </cell>
        </row>
        <row r="7">
          <cell r="D7" t="str">
            <v>Brazil</v>
          </cell>
          <cell r="E7" t="str">
            <v>Brazil</v>
          </cell>
          <cell r="G7">
            <v>-0.31294153818283427</v>
          </cell>
          <cell r="H7">
            <v>-0.31294153818283421</v>
          </cell>
          <cell r="I7">
            <v>-0.31294153818283421</v>
          </cell>
          <cell r="J7">
            <v>-0.31294153818283421</v>
          </cell>
          <cell r="K7">
            <v>-0.31294153818283421</v>
          </cell>
          <cell r="L7">
            <v>-0.31294153818283421</v>
          </cell>
          <cell r="M7">
            <v>-0.31294153818283421</v>
          </cell>
          <cell r="N7">
            <v>-0.52359999999999995</v>
          </cell>
          <cell r="O7">
            <v>-0.52359999999999995</v>
          </cell>
          <cell r="P7">
            <v>-0.52359999999999995</v>
          </cell>
        </row>
        <row r="8">
          <cell r="D8" t="str">
            <v>Canada</v>
          </cell>
          <cell r="E8" t="str">
            <v>Canada</v>
          </cell>
          <cell r="O8">
            <v>-0.1479</v>
          </cell>
          <cell r="P8">
            <v>-0.1479</v>
          </cell>
        </row>
        <row r="9">
          <cell r="D9" t="str">
            <v>China</v>
          </cell>
          <cell r="E9" t="str">
            <v>China</v>
          </cell>
          <cell r="G9">
            <v>-0.23372361680327869</v>
          </cell>
          <cell r="H9">
            <v>-0.22830118155454182</v>
          </cell>
          <cell r="I9">
            <v>-0.22830118155454185</v>
          </cell>
          <cell r="J9">
            <v>-0.22919999999999999</v>
          </cell>
          <cell r="K9">
            <v>-0.22919999999999999</v>
          </cell>
          <cell r="L9">
            <v>-0.22919999999999999</v>
          </cell>
          <cell r="M9">
            <v>-0.22919999999999999</v>
          </cell>
          <cell r="N9">
            <v>-0.22919999999999999</v>
          </cell>
          <cell r="O9">
            <v>-0.22919999999999999</v>
          </cell>
          <cell r="P9">
            <v>-0.22919999999999999</v>
          </cell>
        </row>
        <row r="10">
          <cell r="D10" t="str">
            <v>Corporate Gift</v>
          </cell>
          <cell r="E10" t="str">
            <v>Corporate Gift</v>
          </cell>
          <cell r="G10">
            <v>-0.21930000000000002</v>
          </cell>
          <cell r="H10">
            <v>-0.21929999095557864</v>
          </cell>
          <cell r="I10">
            <v>-0.21910112359550563</v>
          </cell>
          <cell r="J10">
            <v>-0.21929999999999999</v>
          </cell>
          <cell r="K10">
            <v>-0.21929999999999999</v>
          </cell>
          <cell r="L10">
            <v>-0.21929999999999999</v>
          </cell>
          <cell r="M10">
            <v>-0.21929999999999999</v>
          </cell>
          <cell r="N10">
            <v>-0.21929999999999999</v>
          </cell>
          <cell r="O10">
            <v>-0.21929999999999999</v>
          </cell>
          <cell r="P10">
            <v>-0.21929999999999999</v>
          </cell>
        </row>
        <row r="11">
          <cell r="D11" t="str">
            <v>E-Commerce UK</v>
          </cell>
          <cell r="E11" t="str">
            <v>E-Commerce UK</v>
          </cell>
          <cell r="G11">
            <v>-0.11619999999999998</v>
          </cell>
          <cell r="H11">
            <v>-0.11619999819048413</v>
          </cell>
          <cell r="I11">
            <v>-0.1162</v>
          </cell>
          <cell r="J11">
            <v>-0.1158</v>
          </cell>
          <cell r="K11">
            <v>-0.1158</v>
          </cell>
          <cell r="L11">
            <v>-0.1158</v>
          </cell>
          <cell r="M11">
            <v>-0.1158</v>
          </cell>
          <cell r="N11">
            <v>-0.1158</v>
          </cell>
          <cell r="O11">
            <v>-0.1158</v>
          </cell>
          <cell r="P11">
            <v>-0.1158</v>
          </cell>
        </row>
        <row r="12">
          <cell r="D12" t="str">
            <v>E-Commerce Europe</v>
          </cell>
          <cell r="E12" t="str">
            <v>E-Commerce Europe</v>
          </cell>
          <cell r="N12">
            <v>-0.1158</v>
          </cell>
          <cell r="O12">
            <v>-0.1158</v>
          </cell>
          <cell r="P12">
            <v>-0.1158</v>
          </cell>
        </row>
        <row r="13">
          <cell r="D13" t="str">
            <v>France Boutique</v>
          </cell>
          <cell r="F13" t="str">
            <v>FR_57_137 ADP BOUTIQUE PARIS</v>
          </cell>
          <cell r="G13">
            <v>-8.8999999999999996E-2</v>
          </cell>
          <cell r="H13">
            <v>-8.8999999999999996E-2</v>
          </cell>
          <cell r="I13">
            <v>-8.8999999999999996E-2</v>
          </cell>
          <cell r="J13">
            <v>-8.8999999999999996E-2</v>
          </cell>
          <cell r="K13">
            <v>-8.8999999999999996E-2</v>
          </cell>
          <cell r="L13">
            <v>-8.8999999999999996E-2</v>
          </cell>
          <cell r="M13">
            <v>-8.8999999999999996E-2</v>
          </cell>
          <cell r="N13">
            <v>-8.8999999999999996E-2</v>
          </cell>
          <cell r="O13">
            <v>-8.8999999999999996E-2</v>
          </cell>
          <cell r="P13">
            <v>-8.8999999999999996E-2</v>
          </cell>
        </row>
        <row r="14">
          <cell r="D14" t="str">
            <v>France Wholesale</v>
          </cell>
          <cell r="E14" t="str">
            <v>France</v>
          </cell>
          <cell r="G14">
            <v>-0.17939043666030727</v>
          </cell>
          <cell r="H14">
            <v>-0.18034757196957615</v>
          </cell>
          <cell r="I14">
            <v>-0.18030384269689811</v>
          </cell>
          <cell r="J14">
            <v>-0.17979999999999999</v>
          </cell>
          <cell r="K14">
            <v>-0.17979999999999999</v>
          </cell>
          <cell r="L14">
            <v>-0.17979999999999999</v>
          </cell>
          <cell r="M14">
            <v>-0.17979999999999999</v>
          </cell>
          <cell r="N14">
            <v>-0.16919999999999999</v>
          </cell>
          <cell r="O14">
            <v>-0.16919999999999999</v>
          </cell>
          <cell r="P14">
            <v>-0.16919999999999999</v>
          </cell>
        </row>
        <row r="15">
          <cell r="D15" t="str">
            <v>Germany</v>
          </cell>
          <cell r="E15" t="str">
            <v>Germany</v>
          </cell>
          <cell r="G15">
            <v>-0.20300000131598545</v>
          </cell>
          <cell r="H15">
            <v>-0.19696506986072371</v>
          </cell>
          <cell r="I15">
            <v>-0.19696506986072371</v>
          </cell>
          <cell r="J15">
            <v>-0.19696506986072371</v>
          </cell>
          <cell r="K15">
            <v>-0.19696506986072371</v>
          </cell>
          <cell r="L15">
            <v>-0.19696506986072371</v>
          </cell>
          <cell r="M15">
            <v>-0.19696506986072371</v>
          </cell>
          <cell r="N15">
            <v>-0.17230000000000001</v>
          </cell>
          <cell r="O15">
            <v>-0.17230000000000001</v>
          </cell>
          <cell r="P15">
            <v>-0.17230000000000001</v>
          </cell>
        </row>
        <row r="16">
          <cell r="D16" t="str">
            <v>Hotel</v>
          </cell>
          <cell r="E16" t="str">
            <v>Hotel</v>
          </cell>
          <cell r="G16">
            <v>-0.50169999999999992</v>
          </cell>
          <cell r="H16">
            <v>-0.49930000840494693</v>
          </cell>
          <cell r="I16">
            <v>-0.49946723494938733</v>
          </cell>
          <cell r="J16">
            <v>-0.49930000000000002</v>
          </cell>
          <cell r="K16">
            <v>-0.49930000000000002</v>
          </cell>
          <cell r="L16">
            <v>-0.49930000000000002</v>
          </cell>
          <cell r="M16">
            <v>-0.49930000000000002</v>
          </cell>
          <cell r="N16">
            <v>-0.53800000000000003</v>
          </cell>
          <cell r="O16">
            <v>-0.53800000000000003</v>
          </cell>
          <cell r="P16">
            <v>-0.53800000000000003</v>
          </cell>
        </row>
        <row r="17">
          <cell r="D17" t="str">
            <v>HQ</v>
          </cell>
          <cell r="E17" t="str">
            <v>HQ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</row>
        <row r="18">
          <cell r="D18" t="str">
            <v>Italy - Boutique Milan</v>
          </cell>
          <cell r="F18" t="str">
            <v>IT_57_044 ADP BOUTIQUE MILANO</v>
          </cell>
          <cell r="G18">
            <v>-9.0999999999999998E-2</v>
          </cell>
          <cell r="H18">
            <v>-9.0999999999999998E-2</v>
          </cell>
          <cell r="I18">
            <v>-9.0999999999999998E-2</v>
          </cell>
          <cell r="J18">
            <v>-9.0999999999999998E-2</v>
          </cell>
          <cell r="K18">
            <v>-9.0999999999999998E-2</v>
          </cell>
          <cell r="L18">
            <v>-9.0999999999999998E-2</v>
          </cell>
          <cell r="M18">
            <v>-9.0999999999999998E-2</v>
          </cell>
          <cell r="N18">
            <v>-9.0999999999999998E-2</v>
          </cell>
          <cell r="O18">
            <v>-9.0999999999999998E-2</v>
          </cell>
          <cell r="P18">
            <v>-9.0999999999999998E-2</v>
          </cell>
        </row>
        <row r="19">
          <cell r="D19" t="str">
            <v>Italy - Boutique Rome</v>
          </cell>
          <cell r="F19" t="str">
            <v>IT_57_319 ADP BOUTIQUE ROMA</v>
          </cell>
          <cell r="G19">
            <v>-9.1000000000000011E-2</v>
          </cell>
          <cell r="H19">
            <v>-9.1000000000000011E-2</v>
          </cell>
          <cell r="I19">
            <v>-9.1000000000000011E-2</v>
          </cell>
          <cell r="J19">
            <v>-9.1000000000000011E-2</v>
          </cell>
          <cell r="K19">
            <v>-9.1000000000000011E-2</v>
          </cell>
          <cell r="L19">
            <v>-9.1000000000000011E-2</v>
          </cell>
          <cell r="M19">
            <v>-9.1000000000000011E-2</v>
          </cell>
          <cell r="N19">
            <v>-9.1000000000000011E-2</v>
          </cell>
          <cell r="O19">
            <v>-9.1000000000000011E-2</v>
          </cell>
          <cell r="P19">
            <v>-9.1000000000000011E-2</v>
          </cell>
        </row>
        <row r="20">
          <cell r="D20" t="str">
            <v>Italy - Wholesale</v>
          </cell>
          <cell r="E20" t="str">
            <v>Italy</v>
          </cell>
          <cell r="G20">
            <v>-0.18799864011379078</v>
          </cell>
          <cell r="H20">
            <v>-0.18815395664757931</v>
          </cell>
          <cell r="I20">
            <v>-0.18761104513064131</v>
          </cell>
          <cell r="J20">
            <v>-0.18890000000000001</v>
          </cell>
          <cell r="K20">
            <v>-0.18890000000000001</v>
          </cell>
          <cell r="L20">
            <v>-0.18890000000000001</v>
          </cell>
          <cell r="M20">
            <v>-0.18890000000000001</v>
          </cell>
          <cell r="N20">
            <v>-0.16109999999999999</v>
          </cell>
          <cell r="O20">
            <v>-0.16109999999999999</v>
          </cell>
          <cell r="P20">
            <v>-0.16109999999999999</v>
          </cell>
        </row>
        <row r="21">
          <cell r="D21" t="str">
            <v>Mexico</v>
          </cell>
          <cell r="E21" t="str">
            <v>Mexico</v>
          </cell>
          <cell r="G21">
            <v>-0.22806490384615383</v>
          </cell>
          <cell r="H21">
            <v>-0.22806490384615383</v>
          </cell>
          <cell r="I21">
            <v>-0.22806490384615383</v>
          </cell>
          <cell r="J21">
            <v>-0.22806490384615383</v>
          </cell>
          <cell r="K21">
            <v>-0.22806490384615383</v>
          </cell>
          <cell r="L21">
            <v>-0.22806490384615383</v>
          </cell>
          <cell r="M21">
            <v>-0.22806490384615383</v>
          </cell>
          <cell r="N21">
            <v>-0.22806490384615383</v>
          </cell>
          <cell r="O21">
            <v>-0.22806490384615383</v>
          </cell>
          <cell r="P21">
            <v>-0.22806490384615383</v>
          </cell>
        </row>
        <row r="22">
          <cell r="D22" t="str">
            <v>PCDO MiddleEast</v>
          </cell>
          <cell r="E22" t="str">
            <v>PCDO MiddleEast</v>
          </cell>
          <cell r="G22">
            <v>-0.161</v>
          </cell>
          <cell r="H22">
            <v>-0.18955599690420069</v>
          </cell>
          <cell r="I22">
            <v>-0.18955599690420069</v>
          </cell>
          <cell r="J22">
            <v>-0.18955599690420069</v>
          </cell>
          <cell r="K22">
            <v>-0.18955599690420069</v>
          </cell>
          <cell r="L22">
            <v>-0.18955599690420069</v>
          </cell>
          <cell r="M22">
            <v>-0.18955599690420069</v>
          </cell>
          <cell r="N22">
            <v>-0.2356</v>
          </cell>
          <cell r="O22">
            <v>-0.2356</v>
          </cell>
          <cell r="P22">
            <v>-0.2356</v>
          </cell>
        </row>
        <row r="23">
          <cell r="D23" t="str">
            <v>Netherlands</v>
          </cell>
          <cell r="E23" t="str">
            <v>Netherlands</v>
          </cell>
          <cell r="G23">
            <v>-0.18799999999999997</v>
          </cell>
          <cell r="H23">
            <v>-0.18779999985425264</v>
          </cell>
          <cell r="I23">
            <v>-0.1878000000759345</v>
          </cell>
          <cell r="J23">
            <v>-0.1878000000759345</v>
          </cell>
          <cell r="K23">
            <v>-0.1878000000759345</v>
          </cell>
          <cell r="L23">
            <v>-0.1878000000759345</v>
          </cell>
          <cell r="M23">
            <v>-0.1878000000759345</v>
          </cell>
          <cell r="N23">
            <v>-0.1878000000759345</v>
          </cell>
          <cell r="O23">
            <v>-0.1878000000759345</v>
          </cell>
          <cell r="P23">
            <v>-0.1878000000759345</v>
          </cell>
        </row>
        <row r="24">
          <cell r="D24" t="str">
            <v>Others</v>
          </cell>
          <cell r="E24" t="str">
            <v>Others</v>
          </cell>
          <cell r="G24">
            <v>-0.32020000000000004</v>
          </cell>
          <cell r="H24">
            <v>-0.32019966584903342</v>
          </cell>
          <cell r="I24">
            <v>-0.31608898085876874</v>
          </cell>
          <cell r="J24">
            <v>-0.31619999999999998</v>
          </cell>
          <cell r="K24">
            <v>-0.31619999999999998</v>
          </cell>
          <cell r="L24">
            <v>-0.31619999999999998</v>
          </cell>
          <cell r="M24">
            <v>-0.31619999999999998</v>
          </cell>
          <cell r="N24">
            <v>-0.27160000000000001</v>
          </cell>
          <cell r="O24">
            <v>-0.27160000000000001</v>
          </cell>
          <cell r="P24">
            <v>-0.27160000000000001</v>
          </cell>
        </row>
        <row r="25">
          <cell r="D25" t="str">
            <v>Portugal</v>
          </cell>
          <cell r="E25" t="str">
            <v>Portugal</v>
          </cell>
          <cell r="G25">
            <v>-0.19149999999999998</v>
          </cell>
          <cell r="H25">
            <v>-0.19149999999999998</v>
          </cell>
          <cell r="I25">
            <v>-0.19149999999999998</v>
          </cell>
          <cell r="J25">
            <v>-0.19149999999999998</v>
          </cell>
          <cell r="K25">
            <v>-0.19149999999999998</v>
          </cell>
          <cell r="L25">
            <v>-0.19149999999999998</v>
          </cell>
          <cell r="M25">
            <v>-0.19149999999999998</v>
          </cell>
          <cell r="N25">
            <v>-0.19149999999999998</v>
          </cell>
          <cell r="O25">
            <v>-0.19149999999999998</v>
          </cell>
          <cell r="P25">
            <v>-0.19149999999999998</v>
          </cell>
        </row>
        <row r="26">
          <cell r="D26" t="str">
            <v>Russia</v>
          </cell>
          <cell r="E26" t="str">
            <v>Russia</v>
          </cell>
          <cell r="G26">
            <v>-0.22795294117647058</v>
          </cell>
          <cell r="H26">
            <v>-0.20954157771446028</v>
          </cell>
          <cell r="I26">
            <v>-0.23383544400065165</v>
          </cell>
          <cell r="J26">
            <v>-0.23383544400065165</v>
          </cell>
          <cell r="K26">
            <v>-0.23383544400065165</v>
          </cell>
          <cell r="L26">
            <v>-0.23383544400065165</v>
          </cell>
          <cell r="M26">
            <v>-0.23383544400065165</v>
          </cell>
          <cell r="N26">
            <v>-0.18260000000000001</v>
          </cell>
          <cell r="O26">
            <v>-0.18260000000000001</v>
          </cell>
          <cell r="P26">
            <v>-0.18260000000000001</v>
          </cell>
        </row>
        <row r="27">
          <cell r="D27" t="str">
            <v>Scandinavia</v>
          </cell>
          <cell r="E27" t="str">
            <v>Scandinavia</v>
          </cell>
          <cell r="G27">
            <v>-0.31239999999999779</v>
          </cell>
          <cell r="H27">
            <v>-0.31240000198596152</v>
          </cell>
          <cell r="I27">
            <v>-0.31243781094527362</v>
          </cell>
          <cell r="J27">
            <v>-0.31243781094527362</v>
          </cell>
          <cell r="K27">
            <v>-0.31243781094527362</v>
          </cell>
          <cell r="L27">
            <v>-0.31243781094527362</v>
          </cell>
          <cell r="M27">
            <v>-0.31243781094527362</v>
          </cell>
          <cell r="N27">
            <v>-0.22800000000000001</v>
          </cell>
          <cell r="O27">
            <v>-0.22800000000000001</v>
          </cell>
          <cell r="P27">
            <v>-0.22800000000000001</v>
          </cell>
        </row>
        <row r="28">
          <cell r="D28" t="str">
            <v>SPA</v>
          </cell>
          <cell r="E28" t="str">
            <v>SPA</v>
          </cell>
          <cell r="G28">
            <v>-0.3</v>
          </cell>
          <cell r="H28">
            <v>-0.29236348982470278</v>
          </cell>
          <cell r="I28">
            <v>-0.296875</v>
          </cell>
          <cell r="J28">
            <v>-0.2923</v>
          </cell>
          <cell r="K28">
            <v>-0.2923</v>
          </cell>
          <cell r="L28">
            <v>-0.2923</v>
          </cell>
          <cell r="M28">
            <v>-0.2923</v>
          </cell>
          <cell r="N28">
            <v>-0.19539999999999999</v>
          </cell>
          <cell r="O28">
            <v>-0.19539999999999999</v>
          </cell>
          <cell r="P28">
            <v>-0.19539999999999999</v>
          </cell>
        </row>
        <row r="29">
          <cell r="D29" t="str">
            <v>Spain</v>
          </cell>
          <cell r="E29" t="str">
            <v>Spain</v>
          </cell>
          <cell r="G29">
            <v>-0.14710000000000001</v>
          </cell>
          <cell r="H29">
            <v>-0.14710000000000001</v>
          </cell>
          <cell r="I29">
            <v>-0.14710000000000001</v>
          </cell>
          <cell r="J29">
            <v>-0.14710000000000001</v>
          </cell>
          <cell r="K29">
            <v>-0.14710000000000001</v>
          </cell>
          <cell r="L29">
            <v>-0.14710000000000001</v>
          </cell>
          <cell r="M29">
            <v>-0.14710000000000001</v>
          </cell>
          <cell r="N29">
            <v>-0.14710000000000001</v>
          </cell>
          <cell r="O29">
            <v>-0.14710000000000001</v>
          </cell>
          <cell r="P29">
            <v>-0.14710000000000001</v>
          </cell>
        </row>
        <row r="30">
          <cell r="D30" t="str">
            <v>Switzerland</v>
          </cell>
          <cell r="E30" t="str">
            <v>Switzerland</v>
          </cell>
          <cell r="G30">
            <v>-0.16410000000000002</v>
          </cell>
          <cell r="H30">
            <v>-0.16410000050147938</v>
          </cell>
          <cell r="I30">
            <v>-0.16435643564356436</v>
          </cell>
          <cell r="J30">
            <v>-0.1641</v>
          </cell>
          <cell r="K30">
            <v>-0.1641</v>
          </cell>
          <cell r="L30">
            <v>-0.1641</v>
          </cell>
          <cell r="M30">
            <v>-0.1641</v>
          </cell>
          <cell r="N30">
            <v>-0.1641</v>
          </cell>
          <cell r="O30">
            <v>-0.1641</v>
          </cell>
          <cell r="P30">
            <v>-0.1641</v>
          </cell>
        </row>
        <row r="31">
          <cell r="D31" t="str">
            <v>Travel Retail</v>
          </cell>
          <cell r="E31" t="str">
            <v>Travel Retail</v>
          </cell>
          <cell r="G31">
            <v>-0.25169999999999926</v>
          </cell>
          <cell r="H31">
            <v>-0.25776621711314374</v>
          </cell>
          <cell r="I31">
            <v>-0.25522174535050074</v>
          </cell>
          <cell r="J31">
            <v>-0.25409999999999999</v>
          </cell>
          <cell r="K31">
            <v>-0.25650000000000001</v>
          </cell>
          <cell r="L31">
            <v>-0.25409999999999999</v>
          </cell>
          <cell r="M31">
            <v>-0.25440000000000002</v>
          </cell>
          <cell r="N31">
            <v>-0.2225</v>
          </cell>
          <cell r="O31">
            <v>-0.2225</v>
          </cell>
          <cell r="P31">
            <v>-0.2225</v>
          </cell>
        </row>
        <row r="32">
          <cell r="D32" t="str">
            <v>UK &amp; Eire</v>
          </cell>
          <cell r="E32" t="str">
            <v>UK &amp; Eire</v>
          </cell>
          <cell r="G32">
            <v>-0.16209374999999998</v>
          </cell>
          <cell r="H32">
            <v>-0.15555655487357556</v>
          </cell>
          <cell r="I32">
            <v>-0.17856139749572406</v>
          </cell>
          <cell r="J32">
            <v>-0.17856139749572406</v>
          </cell>
          <cell r="K32">
            <v>-0.17856139749572406</v>
          </cell>
          <cell r="L32">
            <v>-0.17856139749572406</v>
          </cell>
          <cell r="M32">
            <v>-0.17856139749572406</v>
          </cell>
          <cell r="N32">
            <v>-0.1739</v>
          </cell>
          <cell r="O32">
            <v>-0.1739</v>
          </cell>
          <cell r="P32">
            <v>-0.1739</v>
          </cell>
        </row>
        <row r="33">
          <cell r="D33" t="str">
            <v>Ukraine</v>
          </cell>
          <cell r="E33" t="str">
            <v>Ukraine</v>
          </cell>
          <cell r="G33">
            <v>-0.17</v>
          </cell>
          <cell r="H33">
            <v>-0.17000000000000004</v>
          </cell>
          <cell r="I33">
            <v>-0.17</v>
          </cell>
          <cell r="J33">
            <v>-0.17</v>
          </cell>
          <cell r="K33">
            <v>-0.17</v>
          </cell>
          <cell r="L33">
            <v>-0.17</v>
          </cell>
          <cell r="M33">
            <v>-0.17</v>
          </cell>
          <cell r="N33">
            <v>-0.19769999999999999</v>
          </cell>
          <cell r="O33">
            <v>-0.19769999999999999</v>
          </cell>
          <cell r="P33">
            <v>-0.19769999999999999</v>
          </cell>
        </row>
        <row r="34">
          <cell r="D34" t="str">
            <v>USA - Retail</v>
          </cell>
          <cell r="F34" t="str">
            <v>US_58_483 SHOPPING MALL BTQ MIAMI</v>
          </cell>
          <cell r="G34">
            <v>0</v>
          </cell>
          <cell r="H34">
            <v>-8.9999999999999913E-2</v>
          </cell>
          <cell r="I34">
            <v>-8.9999999999999913E-2</v>
          </cell>
          <cell r="J34">
            <v>-8.9999999999999913E-2</v>
          </cell>
          <cell r="K34">
            <v>-8.9999999999999913E-2</v>
          </cell>
          <cell r="L34">
            <v>-8.9999999999999913E-2</v>
          </cell>
          <cell r="M34">
            <v>-8.9999999999999913E-2</v>
          </cell>
          <cell r="N34">
            <v>-8.9999999999999913E-2</v>
          </cell>
          <cell r="O34">
            <v>-8.9999999999999913E-2</v>
          </cell>
          <cell r="P34">
            <v>-8.9999999999999913E-2</v>
          </cell>
        </row>
        <row r="35">
          <cell r="D35" t="str">
            <v>USA - Wholesale</v>
          </cell>
          <cell r="E35" t="str">
            <v>USA and Canada</v>
          </cell>
          <cell r="G35">
            <v>-0.122828125</v>
          </cell>
          <cell r="H35">
            <v>-0.121</v>
          </cell>
          <cell r="I35">
            <v>-0.121</v>
          </cell>
          <cell r="J35">
            <v>-0.1191</v>
          </cell>
          <cell r="K35">
            <v>-0.12089999999999999</v>
          </cell>
          <cell r="L35">
            <v>-0.1191</v>
          </cell>
          <cell r="M35">
            <v>-0.1191</v>
          </cell>
          <cell r="N35">
            <v>-0.1479</v>
          </cell>
          <cell r="O35">
            <v>-0.1479</v>
          </cell>
          <cell r="P35">
            <v>-0.1479</v>
          </cell>
        </row>
        <row r="41">
          <cell r="D41" t="str">
            <v>Austria</v>
          </cell>
          <cell r="E41" t="str">
            <v>Austria</v>
          </cell>
          <cell r="G41">
            <v>-7.0700000000000818E-2</v>
          </cell>
          <cell r="H41">
            <v>-7.0699998505015502E-2</v>
          </cell>
          <cell r="I41">
            <v>-7.1106094808126408E-2</v>
          </cell>
          <cell r="J41">
            <v>-7.0699999999999999E-2</v>
          </cell>
          <cell r="K41">
            <v>-7.0699999999999999E-2</v>
          </cell>
          <cell r="L41">
            <v>-7.0699999999999999E-2</v>
          </cell>
          <cell r="M41">
            <v>-7.0699999999999999E-2</v>
          </cell>
          <cell r="N41">
            <v>-7.0699999999999999E-2</v>
          </cell>
          <cell r="O41">
            <v>-7.0699999999999999E-2</v>
          </cell>
          <cell r="P41">
            <v>-7.0699999999999999E-2</v>
          </cell>
        </row>
        <row r="42">
          <cell r="D42" t="str">
            <v>Belgium</v>
          </cell>
          <cell r="E42" t="str">
            <v>Belgium and Luxembu</v>
          </cell>
          <cell r="G42">
            <v>-6.1800000000000001E-2</v>
          </cell>
          <cell r="H42">
            <v>-6.1800000304986544E-2</v>
          </cell>
          <cell r="I42">
            <v>-6.2068965517241378E-2</v>
          </cell>
          <cell r="J42">
            <v>-6.2100000000000002E-2</v>
          </cell>
          <cell r="K42">
            <v>-6.2100000000000002E-2</v>
          </cell>
          <cell r="L42">
            <v>-6.2100000000000002E-2</v>
          </cell>
          <cell r="M42">
            <v>-6.2100000000000002E-2</v>
          </cell>
          <cell r="N42">
            <v>-6.2100000000000002E-2</v>
          </cell>
          <cell r="O42">
            <v>-6.2100000000000002E-2</v>
          </cell>
          <cell r="P42">
            <v>-6.2100000000000002E-2</v>
          </cell>
        </row>
        <row r="43">
          <cell r="D43" t="str">
            <v>Brazil</v>
          </cell>
          <cell r="E43" t="str">
            <v>Brazil</v>
          </cell>
          <cell r="G43">
            <v>-6.7699999999999996E-2</v>
          </cell>
          <cell r="H43">
            <v>-6.7699999999999996E-2</v>
          </cell>
          <cell r="I43">
            <v>-6.7699999999999996E-2</v>
          </cell>
          <cell r="J43">
            <v>-6.7699999999999996E-2</v>
          </cell>
          <cell r="K43">
            <v>-6.7699999999999996E-2</v>
          </cell>
          <cell r="L43">
            <v>-6.7699999999999996E-2</v>
          </cell>
          <cell r="M43">
            <v>-6.7699999999999996E-2</v>
          </cell>
          <cell r="N43">
            <v>-0.11169999999999999</v>
          </cell>
          <cell r="O43">
            <v>-0.11169999999999999</v>
          </cell>
          <cell r="P43">
            <v>-0.11169999999999999</v>
          </cell>
        </row>
        <row r="44">
          <cell r="D44" t="str">
            <v>Canada</v>
          </cell>
          <cell r="E44" t="str">
            <v>Canada</v>
          </cell>
          <cell r="O44">
            <v>-7.51E-2</v>
          </cell>
          <cell r="P44">
            <v>-7.51E-2</v>
          </cell>
        </row>
        <row r="45">
          <cell r="D45" t="str">
            <v>China</v>
          </cell>
          <cell r="E45" t="str">
            <v>China</v>
          </cell>
          <cell r="G45">
            <v>-3.6999999999999998E-2</v>
          </cell>
          <cell r="H45">
            <v>-3.6999999999999998E-2</v>
          </cell>
          <cell r="I45">
            <v>-3.6999999999999998E-2</v>
          </cell>
          <cell r="J45">
            <v>-3.6900000000000002E-2</v>
          </cell>
          <cell r="K45">
            <v>-3.6900000000000002E-2</v>
          </cell>
          <cell r="L45">
            <v>-3.6900000000000002E-2</v>
          </cell>
          <cell r="M45">
            <v>-3.6900000000000002E-2</v>
          </cell>
          <cell r="N45">
            <v>-3.6900000000000002E-2</v>
          </cell>
          <cell r="O45">
            <v>-3.6900000000000002E-2</v>
          </cell>
          <cell r="P45">
            <v>-3.6900000000000002E-2</v>
          </cell>
        </row>
        <row r="46">
          <cell r="D46" t="str">
            <v>Corporate Gift</v>
          </cell>
          <cell r="E46" t="str">
            <v>Corporate Gift</v>
          </cell>
          <cell r="G46">
            <v>-6.8999999999999936E-2</v>
          </cell>
          <cell r="H46">
            <v>-6.8999999732511169E-2</v>
          </cell>
          <cell r="I46">
            <v>-6.741573033707865E-2</v>
          </cell>
          <cell r="J46">
            <v>-6.9000000000000006E-2</v>
          </cell>
          <cell r="K46">
            <v>-6.9000000000000006E-2</v>
          </cell>
          <cell r="L46">
            <v>-6.9000000000000006E-2</v>
          </cell>
          <cell r="M46">
            <v>-6.9000000000000006E-2</v>
          </cell>
          <cell r="N46">
            <v>-5.1999999999999998E-3</v>
          </cell>
          <cell r="O46">
            <v>-5.1999999999999998E-3</v>
          </cell>
          <cell r="P46">
            <v>-5.1999999999999998E-3</v>
          </cell>
        </row>
        <row r="47">
          <cell r="D47" t="str">
            <v>E-Commerce UK</v>
          </cell>
          <cell r="E47" t="str">
            <v>E-Commerce UK</v>
          </cell>
          <cell r="G47">
            <v>-0.15769999999999978</v>
          </cell>
          <cell r="H47">
            <v>-0.15769999999999978</v>
          </cell>
          <cell r="I47">
            <v>-0.15770000000000001</v>
          </cell>
          <cell r="J47">
            <v>-0.15690000000000001</v>
          </cell>
          <cell r="K47">
            <v>-0.15690000000000001</v>
          </cell>
          <cell r="L47">
            <v>-0.15690000000000001</v>
          </cell>
          <cell r="M47">
            <v>-0.15690000000000001</v>
          </cell>
          <cell r="N47">
            <v>-0.115</v>
          </cell>
          <cell r="O47">
            <v>-0.115</v>
          </cell>
          <cell r="P47">
            <v>-0.115</v>
          </cell>
        </row>
        <row r="48">
          <cell r="D48" t="str">
            <v>E-Commerce Europe</v>
          </cell>
          <cell r="E48" t="str">
            <v>E-Commerce Europe</v>
          </cell>
          <cell r="N48">
            <v>-0.115</v>
          </cell>
          <cell r="O48">
            <v>-0.115</v>
          </cell>
          <cell r="P48">
            <v>-0.115</v>
          </cell>
        </row>
        <row r="49">
          <cell r="D49" t="str">
            <v>France Boutique</v>
          </cell>
          <cell r="F49" t="str">
            <v>FR_57_137 ADP BOUTIQUE PARIS</v>
          </cell>
          <cell r="G49">
            <v>-0.02</v>
          </cell>
          <cell r="H49">
            <v>-0.02</v>
          </cell>
          <cell r="I49">
            <v>-0.02</v>
          </cell>
          <cell r="J49">
            <v>-0.02</v>
          </cell>
          <cell r="K49">
            <v>-0.02</v>
          </cell>
          <cell r="L49">
            <v>-0.02</v>
          </cell>
          <cell r="M49">
            <v>-0.02</v>
          </cell>
          <cell r="N49">
            <v>-0.02</v>
          </cell>
          <cell r="O49">
            <v>-0.02</v>
          </cell>
          <cell r="P49">
            <v>-0.02</v>
          </cell>
        </row>
        <row r="50">
          <cell r="D50" t="str">
            <v>France Wholesale</v>
          </cell>
          <cell r="E50" t="str">
            <v>France</v>
          </cell>
          <cell r="G50">
            <v>-6.9420299846986916E-2</v>
          </cell>
          <cell r="H50">
            <v>-6.9259167874689567E-2</v>
          </cell>
          <cell r="I50">
            <v>-6.9148529107864801E-2</v>
          </cell>
          <cell r="J50">
            <v>-6.9199999999999998E-2</v>
          </cell>
          <cell r="K50">
            <v>-6.9199999999999998E-2</v>
          </cell>
          <cell r="L50">
            <v>-6.9199999999999998E-2</v>
          </cell>
          <cell r="M50">
            <v>-6.9199999999999998E-2</v>
          </cell>
          <cell r="N50">
            <v>-6.93E-2</v>
          </cell>
          <cell r="O50">
            <v>-6.93E-2</v>
          </cell>
          <cell r="P50">
            <v>-6.93E-2</v>
          </cell>
        </row>
        <row r="51">
          <cell r="D51" t="str">
            <v>Germany</v>
          </cell>
          <cell r="E51" t="str">
            <v>Germany</v>
          </cell>
          <cell r="G51">
            <v>-5.9204465932100887E-2</v>
          </cell>
          <cell r="H51">
            <v>-5.3499999999999999E-2</v>
          </cell>
          <cell r="I51">
            <v>-5.3499999999999992E-2</v>
          </cell>
          <cell r="J51">
            <v>-5.3499999999999992E-2</v>
          </cell>
          <cell r="K51">
            <v>-5.3499999999999992E-2</v>
          </cell>
          <cell r="L51">
            <v>-5.3499999999999992E-2</v>
          </cell>
          <cell r="M51">
            <v>-5.3499999999999992E-2</v>
          </cell>
          <cell r="N51">
            <v>-5.3499999999999992E-2</v>
          </cell>
          <cell r="O51">
            <v>-5.3499999999999992E-2</v>
          </cell>
          <cell r="P51">
            <v>-5.3499999999999992E-2</v>
          </cell>
        </row>
        <row r="52">
          <cell r="D52" t="str">
            <v>Hotel</v>
          </cell>
          <cell r="E52" t="str">
            <v>Hotel</v>
          </cell>
          <cell r="G52">
            <v>-5.6299999999999663E-2</v>
          </cell>
          <cell r="H52">
            <v>-5.0100000357975051E-2</v>
          </cell>
          <cell r="I52">
            <v>-5.0079914757591902E-2</v>
          </cell>
          <cell r="J52">
            <v>-5.0079914757591902E-2</v>
          </cell>
          <cell r="K52">
            <v>-5.0079914757591902E-2</v>
          </cell>
          <cell r="L52">
            <v>-5.0079914757591902E-2</v>
          </cell>
          <cell r="M52">
            <v>-5.0079914757591902E-2</v>
          </cell>
          <cell r="N52">
            <v>-5.0079914757591902E-2</v>
          </cell>
          <cell r="O52">
            <v>-5.0079914757591902E-2</v>
          </cell>
          <cell r="P52">
            <v>-5.0079914757591902E-2</v>
          </cell>
        </row>
        <row r="53">
          <cell r="D53" t="str">
            <v>HQ</v>
          </cell>
          <cell r="E53" t="str">
            <v>HQ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</row>
        <row r="54">
          <cell r="D54" t="str">
            <v>Italy - Boutique Milan</v>
          </cell>
          <cell r="F54" t="str">
            <v>IT_57_044 ADP BOUTIQUE MILANO</v>
          </cell>
          <cell r="G54">
            <v>-1.0000000000000002E-2</v>
          </cell>
          <cell r="H54">
            <v>-1.0000000000000002E-2</v>
          </cell>
          <cell r="I54">
            <v>-1.0000000000000002E-2</v>
          </cell>
          <cell r="J54">
            <v>-1.0000000000000002E-2</v>
          </cell>
          <cell r="K54">
            <v>-1.0000000000000002E-2</v>
          </cell>
          <cell r="L54">
            <v>-1.0000000000000002E-2</v>
          </cell>
          <cell r="M54">
            <v>-1.0000000000000002E-2</v>
          </cell>
          <cell r="N54">
            <v>-1.0000000000000002E-2</v>
          </cell>
          <cell r="O54">
            <v>-1.0000000000000002E-2</v>
          </cell>
          <cell r="P54">
            <v>-1.0000000000000002E-2</v>
          </cell>
        </row>
        <row r="55">
          <cell r="D55" t="str">
            <v>Italy - Boutique Rome</v>
          </cell>
          <cell r="F55" t="str">
            <v>IT_57_319 ADP BOUTIQUE ROMA</v>
          </cell>
          <cell r="G55">
            <v>-0.01</v>
          </cell>
          <cell r="H55">
            <v>-0.01</v>
          </cell>
          <cell r="I55">
            <v>-0.01</v>
          </cell>
          <cell r="J55">
            <v>-0.01</v>
          </cell>
          <cell r="K55">
            <v>-0.01</v>
          </cell>
          <cell r="L55">
            <v>-0.01</v>
          </cell>
          <cell r="M55">
            <v>-0.01</v>
          </cell>
          <cell r="N55">
            <v>-0.01</v>
          </cell>
          <cell r="O55">
            <v>-0.01</v>
          </cell>
          <cell r="P55">
            <v>-0.01</v>
          </cell>
        </row>
        <row r="56">
          <cell r="D56" t="str">
            <v>Italy - Wholesale</v>
          </cell>
          <cell r="E56" t="str">
            <v>Italy</v>
          </cell>
          <cell r="G56">
            <v>-6.3581395410918326E-2</v>
          </cell>
          <cell r="H56">
            <v>-6.2710147727729468E-2</v>
          </cell>
          <cell r="I56">
            <v>-6.3495928062436383E-2</v>
          </cell>
          <cell r="J56">
            <v>-6.4699999999999994E-2</v>
          </cell>
          <cell r="K56">
            <v>-6.4699999999999994E-2</v>
          </cell>
          <cell r="L56">
            <v>-6.4699999999999994E-2</v>
          </cell>
          <cell r="M56">
            <v>-6.4699999999999994E-2</v>
          </cell>
          <cell r="N56">
            <v>6.2E-2</v>
          </cell>
          <cell r="O56">
            <v>6.2E-2</v>
          </cell>
          <cell r="P56">
            <v>6.2E-2</v>
          </cell>
        </row>
        <row r="57">
          <cell r="D57" t="str">
            <v>Mexico</v>
          </cell>
          <cell r="E57" t="str">
            <v>Mexico</v>
          </cell>
          <cell r="G57">
            <v>-0.05</v>
          </cell>
          <cell r="H57">
            <v>-0.05</v>
          </cell>
          <cell r="I57">
            <v>-0.05</v>
          </cell>
          <cell r="J57">
            <v>-0.05</v>
          </cell>
          <cell r="K57">
            <v>-0.05</v>
          </cell>
          <cell r="L57">
            <v>-0.05</v>
          </cell>
          <cell r="M57">
            <v>-0.05</v>
          </cell>
          <cell r="N57">
            <v>-0.05</v>
          </cell>
          <cell r="O57">
            <v>-0.05</v>
          </cell>
          <cell r="P57">
            <v>-0.05</v>
          </cell>
        </row>
        <row r="58">
          <cell r="D58" t="str">
            <v>PCDO MiddleEast</v>
          </cell>
          <cell r="E58" t="str">
            <v>PCDO MiddleEast</v>
          </cell>
          <cell r="G58">
            <v>-2.01E-2</v>
          </cell>
          <cell r="H58">
            <v>-7.7200000000000005E-2</v>
          </cell>
          <cell r="I58">
            <v>-7.7200000000000005E-2</v>
          </cell>
          <cell r="J58">
            <v>-7.7200000000000005E-2</v>
          </cell>
          <cell r="K58">
            <v>-7.7200000000000005E-2</v>
          </cell>
          <cell r="L58">
            <v>-7.7200000000000005E-2</v>
          </cell>
          <cell r="M58">
            <v>-7.7200000000000005E-2</v>
          </cell>
          <cell r="N58">
            <v>-8.2400000000000001E-2</v>
          </cell>
          <cell r="O58">
            <v>-8.2400000000000001E-2</v>
          </cell>
          <cell r="P58">
            <v>-8.2400000000000001E-2</v>
          </cell>
        </row>
        <row r="59">
          <cell r="D59" t="str">
            <v>Netherlands</v>
          </cell>
          <cell r="E59" t="str">
            <v>Netherlands</v>
          </cell>
          <cell r="G59">
            <v>-6.6999999999999713E-2</v>
          </cell>
          <cell r="H59">
            <v>-6.7000000477311444E-2</v>
          </cell>
          <cell r="I59">
            <v>-6.700000000000006E-2</v>
          </cell>
          <cell r="J59">
            <v>-6.700000000000006E-2</v>
          </cell>
          <cell r="K59">
            <v>-6.700000000000006E-2</v>
          </cell>
          <cell r="L59">
            <v>-6.700000000000006E-2</v>
          </cell>
          <cell r="M59">
            <v>-6.700000000000006E-2</v>
          </cell>
          <cell r="N59">
            <v>-6.700000000000006E-2</v>
          </cell>
          <cell r="O59">
            <v>-6.700000000000006E-2</v>
          </cell>
          <cell r="P59">
            <v>-6.700000000000006E-2</v>
          </cell>
        </row>
        <row r="60">
          <cell r="D60" t="str">
            <v>Others</v>
          </cell>
          <cell r="E60" t="str">
            <v>Others</v>
          </cell>
          <cell r="G60">
            <v>-7.7199999999999921E-2</v>
          </cell>
          <cell r="H60">
            <v>-7.720035422615798E-2</v>
          </cell>
          <cell r="I60">
            <v>-7.7082255561303673E-2</v>
          </cell>
          <cell r="J60">
            <v>-7.7200000000000005E-2</v>
          </cell>
          <cell r="K60">
            <v>-7.7200000000000005E-2</v>
          </cell>
          <cell r="L60">
            <v>-7.7200000000000005E-2</v>
          </cell>
          <cell r="M60">
            <v>-7.7200000000000005E-2</v>
          </cell>
          <cell r="N60">
            <v>-6.7000000000000004E-2</v>
          </cell>
          <cell r="O60">
            <v>-6.7000000000000004E-2</v>
          </cell>
          <cell r="P60">
            <v>-6.7000000000000004E-2</v>
          </cell>
        </row>
        <row r="61">
          <cell r="D61" t="str">
            <v>Portugal</v>
          </cell>
          <cell r="E61" t="str">
            <v>Portugal</v>
          </cell>
          <cell r="G61">
            <v>-5.3200000000000004E-2</v>
          </cell>
          <cell r="H61">
            <v>-5.3200000000000004E-2</v>
          </cell>
          <cell r="I61">
            <v>-5.3200000000000004E-2</v>
          </cell>
          <cell r="J61">
            <v>-5.3200000000000004E-2</v>
          </cell>
          <cell r="K61">
            <v>-5.3200000000000004E-2</v>
          </cell>
          <cell r="L61">
            <v>-5.3200000000000004E-2</v>
          </cell>
          <cell r="M61">
            <v>-5.3200000000000004E-2</v>
          </cell>
          <cell r="N61">
            <v>-5.3200000000000004E-2</v>
          </cell>
          <cell r="O61">
            <v>-5.3200000000000004E-2</v>
          </cell>
          <cell r="P61">
            <v>-5.3200000000000004E-2</v>
          </cell>
        </row>
        <row r="62">
          <cell r="D62" t="str">
            <v>Russia</v>
          </cell>
          <cell r="E62" t="str">
            <v>Russia</v>
          </cell>
          <cell r="G62">
            <v>-0.05</v>
          </cell>
          <cell r="H62">
            <v>-0.05</v>
          </cell>
          <cell r="I62">
            <v>-0.05</v>
          </cell>
          <cell r="J62">
            <v>-0.05</v>
          </cell>
          <cell r="K62">
            <v>-0.05</v>
          </cell>
          <cell r="L62">
            <v>-0.05</v>
          </cell>
          <cell r="M62">
            <v>-0.05</v>
          </cell>
          <cell r="N62">
            <v>-5.3499999999999999E-2</v>
          </cell>
          <cell r="O62">
            <v>-5.3499999999999999E-2</v>
          </cell>
          <cell r="P62">
            <v>-5.3499999999999999E-2</v>
          </cell>
        </row>
        <row r="63">
          <cell r="D63" t="str">
            <v>Scandinavia</v>
          </cell>
          <cell r="E63" t="str">
            <v>Scandinavia</v>
          </cell>
          <cell r="G63">
            <v>-7.3199999999999626E-2</v>
          </cell>
          <cell r="H63">
            <v>-7.3200000817982031E-2</v>
          </cell>
          <cell r="I63">
            <v>-7.3631840796019907E-2</v>
          </cell>
          <cell r="J63">
            <v>-7.3200000000000001E-2</v>
          </cell>
          <cell r="K63">
            <v>-7.3200000000000001E-2</v>
          </cell>
          <cell r="L63">
            <v>-7.3200000000000001E-2</v>
          </cell>
          <cell r="M63">
            <v>-7.3200000000000001E-2</v>
          </cell>
          <cell r="N63">
            <v>-7.3200000000000001E-2</v>
          </cell>
          <cell r="O63">
            <v>-7.3200000000000001E-2</v>
          </cell>
          <cell r="P63">
            <v>-7.3200000000000001E-2</v>
          </cell>
        </row>
        <row r="64">
          <cell r="D64" t="str">
            <v>SPA</v>
          </cell>
          <cell r="E64" t="str">
            <v>SPA</v>
          </cell>
          <cell r="G64">
            <v>-6.3E-2</v>
          </cell>
          <cell r="H64">
            <v>-6.3066693532137813E-2</v>
          </cell>
          <cell r="I64">
            <v>-6.25E-2</v>
          </cell>
          <cell r="J64">
            <v>-6.3E-2</v>
          </cell>
          <cell r="K64">
            <v>-6.3E-2</v>
          </cell>
          <cell r="L64">
            <v>-6.3E-2</v>
          </cell>
          <cell r="M64">
            <v>-6.3E-2</v>
          </cell>
          <cell r="N64">
            <v>-2.0000000000000001E-4</v>
          </cell>
          <cell r="O64">
            <v>-2.0000000000000001E-4</v>
          </cell>
          <cell r="P64">
            <v>-2.0000000000000001E-4</v>
          </cell>
        </row>
        <row r="65">
          <cell r="D65" t="str">
            <v>Spain</v>
          </cell>
          <cell r="E65" t="str">
            <v>Spain</v>
          </cell>
          <cell r="G65">
            <v>-6.2800000000000009E-2</v>
          </cell>
          <cell r="H65">
            <v>-6.2800000000000009E-2</v>
          </cell>
          <cell r="I65">
            <v>-6.2800000000000009E-2</v>
          </cell>
          <cell r="J65">
            <v>-6.2800000000000009E-2</v>
          </cell>
          <cell r="K65">
            <v>-6.2800000000000009E-2</v>
          </cell>
          <cell r="L65">
            <v>-6.2800000000000009E-2</v>
          </cell>
          <cell r="M65">
            <v>-6.2800000000000009E-2</v>
          </cell>
          <cell r="N65">
            <v>-5.5599999999999997E-2</v>
          </cell>
          <cell r="O65">
            <v>-5.5599999999999997E-2</v>
          </cell>
          <cell r="P65">
            <v>-5.5599999999999997E-2</v>
          </cell>
        </row>
        <row r="66">
          <cell r="D66" t="str">
            <v>Switzerland</v>
          </cell>
          <cell r="E66" t="str">
            <v>Switzerland</v>
          </cell>
          <cell r="G66">
            <v>-0.1077</v>
          </cell>
          <cell r="H66">
            <v>-0.10770000013078401</v>
          </cell>
          <cell r="I66">
            <v>-0.10759075907590759</v>
          </cell>
          <cell r="J66">
            <v>-0.1077</v>
          </cell>
          <cell r="K66">
            <v>-0.1077</v>
          </cell>
          <cell r="L66">
            <v>-0.1077</v>
          </cell>
          <cell r="M66">
            <v>-0.1077</v>
          </cell>
          <cell r="N66">
            <v>-0.1077</v>
          </cell>
          <cell r="O66">
            <v>-0.1077</v>
          </cell>
          <cell r="P66">
            <v>-0.1077</v>
          </cell>
        </row>
        <row r="67">
          <cell r="D67" t="str">
            <v>Travel Retail</v>
          </cell>
          <cell r="E67" t="str">
            <v>Travel Retail</v>
          </cell>
          <cell r="G67">
            <v>-5.7999999999999996E-2</v>
          </cell>
          <cell r="H67">
            <v>-7.1200152256518587E-2</v>
          </cell>
          <cell r="I67">
            <v>-6.5808297567954227E-2</v>
          </cell>
          <cell r="J67">
            <v>-6.5600000000000006E-2</v>
          </cell>
          <cell r="K67">
            <v>-5.9499999999999997E-2</v>
          </cell>
          <cell r="L67">
            <v>-6.5600000000000006E-2</v>
          </cell>
          <cell r="M67">
            <v>-6.4199999999999993E-2</v>
          </cell>
          <cell r="N67">
            <v>-5.5599999999999997E-2</v>
          </cell>
          <cell r="O67">
            <v>-5.5599999999999997E-2</v>
          </cell>
          <cell r="P67">
            <v>-5.5599999999999997E-2</v>
          </cell>
        </row>
        <row r="68">
          <cell r="D68" t="str">
            <v>UK &amp; Eire</v>
          </cell>
          <cell r="E68" t="str">
            <v>UK &amp; Eire</v>
          </cell>
          <cell r="G68">
            <v>-4.6357852789316617E-2</v>
          </cell>
          <cell r="H68">
            <v>-4.6281545284026823E-2</v>
          </cell>
          <cell r="I68">
            <v>-4.5933228769885724E-2</v>
          </cell>
          <cell r="J68">
            <v>-4.6199999999999998E-2</v>
          </cell>
          <cell r="K68">
            <v>-4.6199999999999998E-2</v>
          </cell>
          <cell r="L68">
            <v>-4.6199999999999998E-2</v>
          </cell>
          <cell r="M68">
            <v>-4.6199999999999998E-2</v>
          </cell>
          <cell r="N68">
            <v>-4.5199999999999997E-2</v>
          </cell>
          <cell r="O68">
            <v>-4.5199999999999997E-2</v>
          </cell>
          <cell r="P68">
            <v>-4.5199999999999997E-2</v>
          </cell>
        </row>
        <row r="69">
          <cell r="D69" t="str">
            <v>Ukraine</v>
          </cell>
          <cell r="E69" t="str">
            <v>Ukraine</v>
          </cell>
          <cell r="G69">
            <v>-3.5000000000000003E-2</v>
          </cell>
          <cell r="H69">
            <v>-3.5000000000000003E-2</v>
          </cell>
          <cell r="I69">
            <v>-3.5000000000000003E-2</v>
          </cell>
          <cell r="J69">
            <v>-3.5000000000000003E-2</v>
          </cell>
          <cell r="K69">
            <v>-3.5000000000000003E-2</v>
          </cell>
          <cell r="L69">
            <v>-3.5000000000000003E-2</v>
          </cell>
          <cell r="M69">
            <v>-3.5000000000000003E-2</v>
          </cell>
          <cell r="N69">
            <v>-3.5000000000000003E-2</v>
          </cell>
          <cell r="O69">
            <v>-3.5000000000000003E-2</v>
          </cell>
          <cell r="P69">
            <v>-3.5000000000000003E-2</v>
          </cell>
        </row>
        <row r="70">
          <cell r="D70" t="str">
            <v>USA - Retail</v>
          </cell>
          <cell r="F70" t="str">
            <v>US_58_483 SHOPPING MALL BTQ MIAMI</v>
          </cell>
          <cell r="G70">
            <v>0</v>
          </cell>
          <cell r="H70">
            <v>-2.2750000000000003E-2</v>
          </cell>
          <cell r="I70">
            <v>-2.2750000000000003E-2</v>
          </cell>
          <cell r="J70">
            <v>-2.2750000000000003E-2</v>
          </cell>
          <cell r="K70">
            <v>-2.2750000000000003E-2</v>
          </cell>
          <cell r="L70">
            <v>-2.2750000000000003E-2</v>
          </cell>
          <cell r="M70">
            <v>-2.2750000000000003E-2</v>
          </cell>
          <cell r="N70">
            <v>-2.2750000000000003E-2</v>
          </cell>
          <cell r="O70">
            <v>-2.2750000000000003E-2</v>
          </cell>
          <cell r="P70">
            <v>-2.2750000000000003E-2</v>
          </cell>
        </row>
        <row r="71">
          <cell r="D71" t="str">
            <v>USA - Wholesale</v>
          </cell>
          <cell r="E71" t="str">
            <v>USA and Canada</v>
          </cell>
          <cell r="G71">
            <v>-7.0000000000000007E-2</v>
          </cell>
          <cell r="H71">
            <v>-7.4999999999999997E-2</v>
          </cell>
          <cell r="I71">
            <v>-7.4999999999999997E-2</v>
          </cell>
          <cell r="J71">
            <v>-7.1900000000000006E-2</v>
          </cell>
          <cell r="K71">
            <v>-7.51E-2</v>
          </cell>
          <cell r="L71">
            <v>-7.1900000000000006E-2</v>
          </cell>
          <cell r="M71">
            <v>-7.1900000000000006E-2</v>
          </cell>
          <cell r="N71">
            <v>-7.51E-2</v>
          </cell>
          <cell r="O71">
            <v>-7.51E-2</v>
          </cell>
          <cell r="P71">
            <v>-7.51E-2</v>
          </cell>
        </row>
      </sheetData>
      <sheetData sheetId="189"/>
      <sheetData sheetId="19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91C1C7-E861-4AB2-ACDC-5236B62BAFDE}">
  <sheetPr>
    <tabColor theme="0" tint="-4.9989318521683403E-2"/>
    <pageSetUpPr fitToPage="1"/>
  </sheetPr>
  <dimension ref="A1:G232"/>
  <sheetViews>
    <sheetView tabSelected="1" zoomScale="60" zoomScaleNormal="60" workbookViewId="0">
      <selection activeCell="F4" sqref="F4"/>
    </sheetView>
  </sheetViews>
  <sheetFormatPr defaultColWidth="9.140625" defaultRowHeight="15.75" x14ac:dyDescent="0.25"/>
  <cols>
    <col min="1" max="1" width="19.85546875" style="5" customWidth="1"/>
    <col min="2" max="2" width="59.140625" style="5" bestFit="1" customWidth="1"/>
    <col min="3" max="3" width="19.42578125" style="5" bestFit="1" customWidth="1"/>
    <col min="4" max="4" width="23.85546875" style="5" customWidth="1"/>
    <col min="5" max="5" width="17.42578125" style="5" customWidth="1"/>
    <col min="6" max="6" width="10.140625" style="5" customWidth="1"/>
    <col min="7" max="7" width="27.5703125" style="5" customWidth="1"/>
    <col min="8" max="134" width="10.140625" style="5" customWidth="1"/>
    <col min="135" max="135" width="9.140625" style="5" customWidth="1"/>
    <col min="136" max="16384" width="9.140625" style="5"/>
  </cols>
  <sheetData>
    <row r="1" spans="1:7" s="1" customFormat="1" ht="16.5" customHeight="1" thickBot="1" x14ac:dyDescent="0.3">
      <c r="A1" s="2" t="s">
        <v>455</v>
      </c>
      <c r="B1" s="55"/>
      <c r="C1" s="63"/>
      <c r="D1" s="3"/>
      <c r="E1" s="4"/>
    </row>
    <row r="2" spans="1:7" s="1" customFormat="1" ht="36.75" customHeight="1" thickBot="1" x14ac:dyDescent="0.3">
      <c r="A2" s="6" t="s">
        <v>0</v>
      </c>
      <c r="B2" s="7" t="s">
        <v>1</v>
      </c>
      <c r="C2" s="64" t="s">
        <v>2</v>
      </c>
      <c r="D2" s="8" t="s">
        <v>3</v>
      </c>
      <c r="E2" s="9" t="s">
        <v>1962</v>
      </c>
      <c r="F2" s="1" t="s">
        <v>1963</v>
      </c>
      <c r="G2" s="226" t="s">
        <v>1964</v>
      </c>
    </row>
    <row r="3" spans="1:7" ht="16.5" thickBot="1" x14ac:dyDescent="0.3">
      <c r="A3" s="10"/>
      <c r="B3" s="11" t="s">
        <v>5</v>
      </c>
      <c r="C3" s="12"/>
      <c r="D3" s="13"/>
      <c r="E3" s="12"/>
    </row>
    <row r="4" spans="1:7" x14ac:dyDescent="0.25">
      <c r="A4" s="218">
        <v>25036</v>
      </c>
      <c r="B4" s="14" t="s">
        <v>31</v>
      </c>
      <c r="C4" s="15" t="s">
        <v>30</v>
      </c>
      <c r="D4" s="16" t="s">
        <v>32</v>
      </c>
      <c r="E4" s="17">
        <v>57</v>
      </c>
      <c r="F4" s="5">
        <v>-53</v>
      </c>
      <c r="G4" s="225">
        <f>+E4*(100+F4)%</f>
        <v>26.79</v>
      </c>
    </row>
    <row r="5" spans="1:7" x14ac:dyDescent="0.25">
      <c r="A5" s="219">
        <v>8</v>
      </c>
      <c r="B5" s="18" t="s">
        <v>33</v>
      </c>
      <c r="C5" s="15" t="s">
        <v>34</v>
      </c>
      <c r="D5" s="19" t="s">
        <v>35</v>
      </c>
      <c r="E5" s="17">
        <v>86</v>
      </c>
      <c r="F5" s="5">
        <v>-53</v>
      </c>
      <c r="G5" s="225">
        <f t="shared" ref="G5:G68" si="0">+E5*(100+F5)%</f>
        <v>40.419999999999995</v>
      </c>
    </row>
    <row r="6" spans="1:7" x14ac:dyDescent="0.25">
      <c r="A6" s="219">
        <v>9</v>
      </c>
      <c r="B6" s="18" t="s">
        <v>36</v>
      </c>
      <c r="C6" s="15" t="s">
        <v>37</v>
      </c>
      <c r="D6" s="19" t="s">
        <v>38</v>
      </c>
      <c r="E6" s="17">
        <v>119</v>
      </c>
      <c r="F6" s="5">
        <v>-53</v>
      </c>
      <c r="G6" s="225">
        <f t="shared" si="0"/>
        <v>55.93</v>
      </c>
    </row>
    <row r="7" spans="1:7" x14ac:dyDescent="0.25">
      <c r="A7" s="218">
        <v>3</v>
      </c>
      <c r="B7" s="18" t="s">
        <v>39</v>
      </c>
      <c r="C7" s="15" t="s">
        <v>40</v>
      </c>
      <c r="D7" s="19" t="s">
        <v>41</v>
      </c>
      <c r="E7" s="17">
        <v>149</v>
      </c>
      <c r="F7" s="5">
        <v>-53</v>
      </c>
      <c r="G7" s="225">
        <f t="shared" si="0"/>
        <v>70.03</v>
      </c>
    </row>
    <row r="8" spans="1:7" x14ac:dyDescent="0.25">
      <c r="A8" s="219">
        <v>173</v>
      </c>
      <c r="B8" s="18" t="s">
        <v>42</v>
      </c>
      <c r="C8" s="15" t="s">
        <v>40</v>
      </c>
      <c r="D8" s="19" t="s">
        <v>43</v>
      </c>
      <c r="E8" s="17">
        <v>158</v>
      </c>
      <c r="F8" s="5">
        <v>-53</v>
      </c>
      <c r="G8" s="225">
        <f t="shared" si="0"/>
        <v>74.259999999999991</v>
      </c>
    </row>
    <row r="9" spans="1:7" ht="16.5" thickBot="1" x14ac:dyDescent="0.3">
      <c r="A9" s="219">
        <v>29</v>
      </c>
      <c r="B9" s="18" t="s">
        <v>44</v>
      </c>
      <c r="C9" s="15" t="s">
        <v>45</v>
      </c>
      <c r="D9" s="19" t="s">
        <v>46</v>
      </c>
      <c r="E9" s="17">
        <v>345</v>
      </c>
      <c r="F9" s="5">
        <v>-53</v>
      </c>
      <c r="G9" s="225">
        <f t="shared" si="0"/>
        <v>162.14999999999998</v>
      </c>
    </row>
    <row r="10" spans="1:7" ht="16.5" thickBot="1" x14ac:dyDescent="0.3">
      <c r="A10" s="20" t="s">
        <v>7</v>
      </c>
      <c r="B10" s="11" t="s">
        <v>8</v>
      </c>
      <c r="C10" s="21" t="s">
        <v>7</v>
      </c>
      <c r="D10" s="13" t="s">
        <v>7</v>
      </c>
      <c r="E10" s="56" t="s">
        <v>7</v>
      </c>
      <c r="F10" s="5">
        <v>-53</v>
      </c>
      <c r="G10" s="225"/>
    </row>
    <row r="11" spans="1:7" x14ac:dyDescent="0.25">
      <c r="A11" s="219">
        <v>67</v>
      </c>
      <c r="B11" s="14" t="s">
        <v>48</v>
      </c>
      <c r="C11" s="15" t="s">
        <v>49</v>
      </c>
      <c r="D11" s="22" t="s">
        <v>50</v>
      </c>
      <c r="E11" s="17">
        <v>39</v>
      </c>
      <c r="F11" s="5">
        <v>-53</v>
      </c>
      <c r="G11" s="225">
        <f t="shared" si="0"/>
        <v>18.329999999999998</v>
      </c>
    </row>
    <row r="12" spans="1:7" x14ac:dyDescent="0.25">
      <c r="A12" s="219">
        <v>70</v>
      </c>
      <c r="B12" s="14" t="s">
        <v>51</v>
      </c>
      <c r="C12" s="15" t="s">
        <v>52</v>
      </c>
      <c r="D12" s="22" t="s">
        <v>53</v>
      </c>
      <c r="E12" s="17">
        <v>55</v>
      </c>
      <c r="F12" s="5">
        <v>-53</v>
      </c>
      <c r="G12" s="225">
        <f t="shared" si="0"/>
        <v>25.849999999999998</v>
      </c>
    </row>
    <row r="13" spans="1:7" x14ac:dyDescent="0.25">
      <c r="A13" s="218">
        <v>25060</v>
      </c>
      <c r="B13" s="14" t="s">
        <v>54</v>
      </c>
      <c r="C13" s="15" t="s">
        <v>55</v>
      </c>
      <c r="D13" s="22" t="s">
        <v>56</v>
      </c>
      <c r="E13" s="17">
        <v>34</v>
      </c>
      <c r="F13" s="5">
        <v>-53</v>
      </c>
      <c r="G13" s="225">
        <f t="shared" si="0"/>
        <v>15.979999999999999</v>
      </c>
    </row>
    <row r="14" spans="1:7" x14ac:dyDescent="0.25">
      <c r="A14" s="219">
        <v>25050</v>
      </c>
      <c r="B14" s="14" t="s">
        <v>57</v>
      </c>
      <c r="C14" s="15" t="s">
        <v>52</v>
      </c>
      <c r="D14" s="22" t="s">
        <v>58</v>
      </c>
      <c r="E14" s="17">
        <v>36</v>
      </c>
      <c r="F14" s="5">
        <v>-53</v>
      </c>
      <c r="G14" s="225">
        <f t="shared" si="0"/>
        <v>16.919999999999998</v>
      </c>
    </row>
    <row r="15" spans="1:7" x14ac:dyDescent="0.25">
      <c r="A15" s="219">
        <v>25051</v>
      </c>
      <c r="B15" s="14" t="s">
        <v>59</v>
      </c>
      <c r="C15" s="15" t="s">
        <v>37</v>
      </c>
      <c r="D15" s="22" t="s">
        <v>60</v>
      </c>
      <c r="E15" s="17">
        <v>64</v>
      </c>
      <c r="F15" s="5">
        <v>-53</v>
      </c>
      <c r="G15" s="225">
        <f t="shared" si="0"/>
        <v>30.08</v>
      </c>
    </row>
    <row r="16" spans="1:7" x14ac:dyDescent="0.25">
      <c r="A16" s="219">
        <v>25052</v>
      </c>
      <c r="B16" s="14" t="s">
        <v>61</v>
      </c>
      <c r="C16" s="15" t="s">
        <v>37</v>
      </c>
      <c r="D16" s="22" t="s">
        <v>62</v>
      </c>
      <c r="E16" s="17">
        <v>64</v>
      </c>
      <c r="F16" s="5">
        <v>-53</v>
      </c>
      <c r="G16" s="225">
        <f t="shared" si="0"/>
        <v>30.08</v>
      </c>
    </row>
    <row r="17" spans="1:7" x14ac:dyDescent="0.25">
      <c r="A17" s="219">
        <v>25042</v>
      </c>
      <c r="B17" s="14" t="s">
        <v>63</v>
      </c>
      <c r="C17" s="15" t="s">
        <v>466</v>
      </c>
      <c r="D17" s="22" t="s">
        <v>64</v>
      </c>
      <c r="E17" s="17">
        <v>29</v>
      </c>
      <c r="F17" s="5">
        <v>-53</v>
      </c>
      <c r="G17" s="225">
        <f t="shared" si="0"/>
        <v>13.629999999999999</v>
      </c>
    </row>
    <row r="18" spans="1:7" x14ac:dyDescent="0.25">
      <c r="A18" s="219">
        <v>25062</v>
      </c>
      <c r="B18" s="14" t="s">
        <v>65</v>
      </c>
      <c r="C18" s="15" t="s">
        <v>66</v>
      </c>
      <c r="D18" s="22" t="s">
        <v>67</v>
      </c>
      <c r="E18" s="17">
        <v>40</v>
      </c>
      <c r="F18" s="5">
        <v>-53</v>
      </c>
      <c r="G18" s="225">
        <f t="shared" si="0"/>
        <v>18.799999999999997</v>
      </c>
    </row>
    <row r="19" spans="1:7" ht="16.5" thickBot="1" x14ac:dyDescent="0.3">
      <c r="A19" s="219">
        <v>25063</v>
      </c>
      <c r="B19" s="14" t="s">
        <v>68</v>
      </c>
      <c r="C19" s="15" t="s">
        <v>66</v>
      </c>
      <c r="D19" s="22" t="s">
        <v>69</v>
      </c>
      <c r="E19" s="17">
        <v>37</v>
      </c>
      <c r="F19" s="5">
        <v>-53</v>
      </c>
      <c r="G19" s="225">
        <f t="shared" si="0"/>
        <v>17.39</v>
      </c>
    </row>
    <row r="20" spans="1:7" ht="16.5" thickBot="1" x14ac:dyDescent="0.3">
      <c r="A20" s="20"/>
      <c r="B20" s="11" t="s">
        <v>9</v>
      </c>
      <c r="C20" s="21" t="s">
        <v>7</v>
      </c>
      <c r="D20" s="13" t="s">
        <v>7</v>
      </c>
      <c r="E20" s="56"/>
      <c r="F20" s="5">
        <v>-53</v>
      </c>
      <c r="G20" s="225">
        <f t="shared" si="0"/>
        <v>0</v>
      </c>
    </row>
    <row r="21" spans="1:7" x14ac:dyDescent="0.25">
      <c r="A21" s="219">
        <v>29001</v>
      </c>
      <c r="B21" s="14" t="s">
        <v>70</v>
      </c>
      <c r="C21" s="15" t="s">
        <v>52</v>
      </c>
      <c r="D21" s="19" t="s">
        <v>71</v>
      </c>
      <c r="E21" s="17">
        <v>380</v>
      </c>
      <c r="F21" s="5">
        <v>-53</v>
      </c>
      <c r="G21" s="225">
        <f t="shared" si="0"/>
        <v>178.6</v>
      </c>
    </row>
    <row r="22" spans="1:7" x14ac:dyDescent="0.25">
      <c r="A22" s="219">
        <v>29002</v>
      </c>
      <c r="B22" s="14" t="s">
        <v>72</v>
      </c>
      <c r="C22" s="15" t="s">
        <v>52</v>
      </c>
      <c r="D22" s="19" t="s">
        <v>73</v>
      </c>
      <c r="E22" s="17">
        <v>380</v>
      </c>
      <c r="F22" s="5">
        <v>-53</v>
      </c>
      <c r="G22" s="225">
        <f t="shared" si="0"/>
        <v>178.6</v>
      </c>
    </row>
    <row r="23" spans="1:7" x14ac:dyDescent="0.25">
      <c r="A23" s="219">
        <v>29003</v>
      </c>
      <c r="B23" s="14" t="s">
        <v>74</v>
      </c>
      <c r="C23" s="15" t="s">
        <v>52</v>
      </c>
      <c r="D23" s="19" t="s">
        <v>75</v>
      </c>
      <c r="E23" s="17">
        <v>380</v>
      </c>
      <c r="F23" s="5">
        <v>-53</v>
      </c>
      <c r="G23" s="225">
        <f t="shared" si="0"/>
        <v>178.6</v>
      </c>
    </row>
    <row r="24" spans="1:7" x14ac:dyDescent="0.25">
      <c r="A24" s="218">
        <v>29005</v>
      </c>
      <c r="B24" s="14" t="s">
        <v>76</v>
      </c>
      <c r="C24" s="15" t="s">
        <v>52</v>
      </c>
      <c r="D24" s="19" t="s">
        <v>77</v>
      </c>
      <c r="E24" s="17">
        <v>380</v>
      </c>
      <c r="F24" s="5">
        <v>-53</v>
      </c>
      <c r="G24" s="225">
        <f t="shared" si="0"/>
        <v>178.6</v>
      </c>
    </row>
    <row r="25" spans="1:7" ht="16.5" thickBot="1" x14ac:dyDescent="0.3">
      <c r="A25" s="220">
        <v>29008</v>
      </c>
      <c r="B25" s="45" t="s">
        <v>78</v>
      </c>
      <c r="C25" s="46" t="s">
        <v>52</v>
      </c>
      <c r="D25" s="47" t="s">
        <v>79</v>
      </c>
      <c r="E25" s="48">
        <v>380</v>
      </c>
      <c r="F25" s="5">
        <v>-53</v>
      </c>
      <c r="G25" s="225">
        <f t="shared" si="0"/>
        <v>178.6</v>
      </c>
    </row>
    <row r="26" spans="1:7" ht="16.5" thickBot="1" x14ac:dyDescent="0.3">
      <c r="A26" s="20"/>
      <c r="B26" s="11" t="s">
        <v>10</v>
      </c>
      <c r="C26" s="21" t="s">
        <v>7</v>
      </c>
      <c r="D26" s="13" t="s">
        <v>7</v>
      </c>
      <c r="E26" s="56"/>
      <c r="F26" s="5">
        <v>-53</v>
      </c>
      <c r="G26" s="225">
        <f t="shared" si="0"/>
        <v>0</v>
      </c>
    </row>
    <row r="27" spans="1:7" x14ac:dyDescent="0.25">
      <c r="A27" s="218">
        <v>22015</v>
      </c>
      <c r="B27" s="14" t="s">
        <v>80</v>
      </c>
      <c r="C27" s="15" t="s">
        <v>30</v>
      </c>
      <c r="D27" s="16" t="s">
        <v>81</v>
      </c>
      <c r="E27" s="17">
        <v>57</v>
      </c>
      <c r="F27" s="5">
        <v>-53</v>
      </c>
      <c r="G27" s="225">
        <f t="shared" si="0"/>
        <v>26.79</v>
      </c>
    </row>
    <row r="28" spans="1:7" x14ac:dyDescent="0.25">
      <c r="A28" s="219">
        <v>22001</v>
      </c>
      <c r="B28" s="14" t="s">
        <v>82</v>
      </c>
      <c r="C28" s="15" t="s">
        <v>34</v>
      </c>
      <c r="D28" s="22" t="s">
        <v>83</v>
      </c>
      <c r="E28" s="17">
        <v>86</v>
      </c>
      <c r="F28" s="5">
        <v>-53</v>
      </c>
      <c r="G28" s="225">
        <f t="shared" si="0"/>
        <v>40.419999999999995</v>
      </c>
    </row>
    <row r="29" spans="1:7" x14ac:dyDescent="0.25">
      <c r="A29" s="219">
        <v>22002</v>
      </c>
      <c r="B29" s="14" t="s">
        <v>84</v>
      </c>
      <c r="C29" s="15" t="s">
        <v>37</v>
      </c>
      <c r="D29" s="22" t="s">
        <v>85</v>
      </c>
      <c r="E29" s="17">
        <v>119</v>
      </c>
      <c r="F29" s="5">
        <v>-53</v>
      </c>
      <c r="G29" s="225">
        <f t="shared" si="0"/>
        <v>55.93</v>
      </c>
    </row>
    <row r="30" spans="1:7" x14ac:dyDescent="0.25">
      <c r="A30" s="219">
        <v>22003</v>
      </c>
      <c r="B30" s="14" t="s">
        <v>86</v>
      </c>
      <c r="C30" s="15" t="s">
        <v>40</v>
      </c>
      <c r="D30" s="22" t="s">
        <v>87</v>
      </c>
      <c r="E30" s="17">
        <v>158</v>
      </c>
      <c r="F30" s="5">
        <v>-53</v>
      </c>
      <c r="G30" s="225">
        <f t="shared" si="0"/>
        <v>74.259999999999991</v>
      </c>
    </row>
    <row r="31" spans="1:7" x14ac:dyDescent="0.25">
      <c r="A31" s="218">
        <v>22020</v>
      </c>
      <c r="B31" s="14" t="s">
        <v>89</v>
      </c>
      <c r="C31" s="15" t="s">
        <v>49</v>
      </c>
      <c r="D31" s="16" t="s">
        <v>90</v>
      </c>
      <c r="E31" s="17">
        <v>39</v>
      </c>
      <c r="F31" s="5">
        <v>-53</v>
      </c>
      <c r="G31" s="225">
        <f t="shared" si="0"/>
        <v>18.329999999999998</v>
      </c>
    </row>
    <row r="32" spans="1:7" x14ac:dyDescent="0.25">
      <c r="A32" s="219">
        <v>22021</v>
      </c>
      <c r="B32" s="14" t="s">
        <v>91</v>
      </c>
      <c r="C32" s="15" t="s">
        <v>55</v>
      </c>
      <c r="D32" s="22" t="s">
        <v>92</v>
      </c>
      <c r="E32" s="17">
        <v>34</v>
      </c>
      <c r="F32" s="5">
        <v>-53</v>
      </c>
      <c r="G32" s="225">
        <f t="shared" si="0"/>
        <v>15.979999999999999</v>
      </c>
    </row>
    <row r="33" spans="1:7" x14ac:dyDescent="0.25">
      <c r="A33" s="219">
        <v>22023</v>
      </c>
      <c r="B33" s="14" t="s">
        <v>93</v>
      </c>
      <c r="C33" s="15" t="s">
        <v>52</v>
      </c>
      <c r="D33" s="22" t="s">
        <v>94</v>
      </c>
      <c r="E33" s="17">
        <v>36</v>
      </c>
      <c r="F33" s="5">
        <v>-53</v>
      </c>
      <c r="G33" s="225">
        <f t="shared" si="0"/>
        <v>16.919999999999998</v>
      </c>
    </row>
    <row r="34" spans="1:7" ht="16.5" thickBot="1" x14ac:dyDescent="0.3">
      <c r="A34" s="219">
        <v>22010</v>
      </c>
      <c r="B34" s="14" t="s">
        <v>95</v>
      </c>
      <c r="C34" s="15" t="s">
        <v>37</v>
      </c>
      <c r="D34" s="22" t="s">
        <v>96</v>
      </c>
      <c r="E34" s="17">
        <v>64</v>
      </c>
      <c r="F34" s="5">
        <v>-53</v>
      </c>
      <c r="G34" s="225">
        <f t="shared" si="0"/>
        <v>30.08</v>
      </c>
    </row>
    <row r="35" spans="1:7" ht="16.5" thickBot="1" x14ac:dyDescent="0.3">
      <c r="A35" s="20"/>
      <c r="B35" s="11" t="s">
        <v>11</v>
      </c>
      <c r="C35" s="21" t="s">
        <v>7</v>
      </c>
      <c r="D35" s="23" t="s">
        <v>7</v>
      </c>
      <c r="E35" s="57"/>
      <c r="F35" s="5">
        <v>-53</v>
      </c>
      <c r="G35" s="225">
        <f t="shared" si="0"/>
        <v>0</v>
      </c>
    </row>
    <row r="36" spans="1:7" x14ac:dyDescent="0.25">
      <c r="A36" s="218">
        <v>27005</v>
      </c>
      <c r="B36" s="14" t="s">
        <v>97</v>
      </c>
      <c r="C36" s="15" t="s">
        <v>30</v>
      </c>
      <c r="D36" s="16" t="s">
        <v>98</v>
      </c>
      <c r="E36" s="17">
        <v>57</v>
      </c>
      <c r="F36" s="5">
        <v>-53</v>
      </c>
      <c r="G36" s="225">
        <f t="shared" si="0"/>
        <v>26.79</v>
      </c>
    </row>
    <row r="37" spans="1:7" x14ac:dyDescent="0.25">
      <c r="A37" s="218">
        <v>27001</v>
      </c>
      <c r="B37" s="14" t="s">
        <v>99</v>
      </c>
      <c r="C37" s="15" t="s">
        <v>34</v>
      </c>
      <c r="D37" s="24" t="s">
        <v>100</v>
      </c>
      <c r="E37" s="17">
        <v>86</v>
      </c>
      <c r="F37" s="5">
        <v>-53</v>
      </c>
      <c r="G37" s="225">
        <f t="shared" si="0"/>
        <v>40.419999999999995</v>
      </c>
    </row>
    <row r="38" spans="1:7" x14ac:dyDescent="0.25">
      <c r="A38" s="218">
        <v>27002</v>
      </c>
      <c r="B38" s="14" t="s">
        <v>101</v>
      </c>
      <c r="C38" s="15" t="s">
        <v>37</v>
      </c>
      <c r="D38" s="24" t="s">
        <v>102</v>
      </c>
      <c r="E38" s="17">
        <v>119</v>
      </c>
      <c r="F38" s="5">
        <v>-53</v>
      </c>
      <c r="G38" s="225">
        <f t="shared" si="0"/>
        <v>55.93</v>
      </c>
    </row>
    <row r="39" spans="1:7" x14ac:dyDescent="0.25">
      <c r="A39" s="218">
        <v>27003</v>
      </c>
      <c r="B39" s="14" t="s">
        <v>103</v>
      </c>
      <c r="C39" s="15" t="s">
        <v>40</v>
      </c>
      <c r="D39" s="24" t="s">
        <v>104</v>
      </c>
      <c r="E39" s="17">
        <v>158</v>
      </c>
      <c r="F39" s="5">
        <v>-53</v>
      </c>
      <c r="G39" s="225">
        <f t="shared" si="0"/>
        <v>74.259999999999991</v>
      </c>
    </row>
    <row r="40" spans="1:7" x14ac:dyDescent="0.25">
      <c r="A40" s="218">
        <v>27020</v>
      </c>
      <c r="B40" s="14" t="s">
        <v>105</v>
      </c>
      <c r="C40" s="15" t="s">
        <v>49</v>
      </c>
      <c r="D40" s="24" t="s">
        <v>106</v>
      </c>
      <c r="E40" s="17">
        <v>39</v>
      </c>
      <c r="F40" s="5">
        <v>-53</v>
      </c>
      <c r="G40" s="225">
        <f t="shared" si="0"/>
        <v>18.329999999999998</v>
      </c>
    </row>
    <row r="41" spans="1:7" x14ac:dyDescent="0.25">
      <c r="A41" s="218">
        <v>27022</v>
      </c>
      <c r="B41" s="14" t="s">
        <v>107</v>
      </c>
      <c r="C41" s="15" t="s">
        <v>55</v>
      </c>
      <c r="D41" s="16" t="s">
        <v>108</v>
      </c>
      <c r="E41" s="17">
        <v>34</v>
      </c>
      <c r="F41" s="5">
        <v>-53</v>
      </c>
      <c r="G41" s="225">
        <f t="shared" si="0"/>
        <v>15.979999999999999</v>
      </c>
    </row>
    <row r="42" spans="1:7" x14ac:dyDescent="0.25">
      <c r="A42" s="218">
        <v>27023</v>
      </c>
      <c r="B42" s="14" t="s">
        <v>109</v>
      </c>
      <c r="C42" s="15" t="s">
        <v>52</v>
      </c>
      <c r="D42" s="16" t="s">
        <v>110</v>
      </c>
      <c r="E42" s="17">
        <v>36</v>
      </c>
      <c r="F42" s="5">
        <v>-53</v>
      </c>
      <c r="G42" s="225">
        <f t="shared" si="0"/>
        <v>16.919999999999998</v>
      </c>
    </row>
    <row r="43" spans="1:7" ht="16.5" thickBot="1" x14ac:dyDescent="0.3">
      <c r="A43" s="218">
        <v>27021</v>
      </c>
      <c r="B43" s="14" t="s">
        <v>111</v>
      </c>
      <c r="C43" s="15" t="s">
        <v>37</v>
      </c>
      <c r="D43" s="24" t="s">
        <v>112</v>
      </c>
      <c r="E43" s="17">
        <v>64</v>
      </c>
      <c r="F43" s="5">
        <v>-53</v>
      </c>
      <c r="G43" s="225">
        <f t="shared" si="0"/>
        <v>30.08</v>
      </c>
    </row>
    <row r="44" spans="1:7" ht="16.5" thickBot="1" x14ac:dyDescent="0.3">
      <c r="A44" s="20"/>
      <c r="B44" s="11" t="s">
        <v>12</v>
      </c>
      <c r="C44" s="21" t="s">
        <v>7</v>
      </c>
      <c r="D44" s="13" t="s">
        <v>7</v>
      </c>
      <c r="E44" s="57"/>
      <c r="F44" s="5">
        <v>-53</v>
      </c>
      <c r="G44" s="225">
        <f t="shared" si="0"/>
        <v>0</v>
      </c>
    </row>
    <row r="45" spans="1:7" ht="18" customHeight="1" x14ac:dyDescent="0.25">
      <c r="A45" s="221">
        <v>21031</v>
      </c>
      <c r="B45" s="25" t="s">
        <v>113</v>
      </c>
      <c r="C45" s="26" t="s">
        <v>30</v>
      </c>
      <c r="D45" s="27" t="s">
        <v>114</v>
      </c>
      <c r="E45" s="29">
        <v>57</v>
      </c>
      <c r="F45" s="5">
        <v>-53</v>
      </c>
      <c r="G45" s="225">
        <f t="shared" si="0"/>
        <v>26.79</v>
      </c>
    </row>
    <row r="46" spans="1:7" x14ac:dyDescent="0.25">
      <c r="A46" s="222">
        <v>21001</v>
      </c>
      <c r="B46" s="25" t="s">
        <v>115</v>
      </c>
      <c r="C46" s="26" t="s">
        <v>34</v>
      </c>
      <c r="D46" s="28" t="s">
        <v>116</v>
      </c>
      <c r="E46" s="29">
        <v>86</v>
      </c>
      <c r="F46" s="5">
        <v>-53</v>
      </c>
      <c r="G46" s="225">
        <f t="shared" si="0"/>
        <v>40.419999999999995</v>
      </c>
    </row>
    <row r="47" spans="1:7" x14ac:dyDescent="0.25">
      <c r="A47" s="222">
        <v>21002</v>
      </c>
      <c r="B47" s="25" t="s">
        <v>117</v>
      </c>
      <c r="C47" s="26" t="s">
        <v>37</v>
      </c>
      <c r="D47" s="28" t="s">
        <v>118</v>
      </c>
      <c r="E47" s="29">
        <v>119</v>
      </c>
      <c r="F47" s="5">
        <v>-53</v>
      </c>
      <c r="G47" s="225">
        <f t="shared" si="0"/>
        <v>55.93</v>
      </c>
    </row>
    <row r="48" spans="1:7" ht="16.5" thickBot="1" x14ac:dyDescent="0.3">
      <c r="A48" s="222">
        <v>21011</v>
      </c>
      <c r="B48" s="25" t="s">
        <v>119</v>
      </c>
      <c r="C48" s="26" t="s">
        <v>40</v>
      </c>
      <c r="D48" s="28" t="s">
        <v>120</v>
      </c>
      <c r="E48" s="29">
        <v>158</v>
      </c>
      <c r="F48" s="5">
        <v>-53</v>
      </c>
      <c r="G48" s="225">
        <f t="shared" si="0"/>
        <v>74.259999999999991</v>
      </c>
    </row>
    <row r="49" spans="1:7" ht="16.5" thickBot="1" x14ac:dyDescent="0.3">
      <c r="A49" s="20" t="s">
        <v>7</v>
      </c>
      <c r="B49" s="11" t="s">
        <v>13</v>
      </c>
      <c r="C49" s="21" t="s">
        <v>7</v>
      </c>
      <c r="D49" s="13" t="s">
        <v>7</v>
      </c>
      <c r="E49" s="57" t="s">
        <v>7</v>
      </c>
      <c r="F49" s="5">
        <v>-53</v>
      </c>
      <c r="G49" s="225"/>
    </row>
    <row r="50" spans="1:7" x14ac:dyDescent="0.25">
      <c r="A50" s="221">
        <v>26007</v>
      </c>
      <c r="B50" s="25" t="s">
        <v>121</v>
      </c>
      <c r="C50" s="26" t="s">
        <v>30</v>
      </c>
      <c r="D50" s="27" t="s">
        <v>122</v>
      </c>
      <c r="E50" s="29">
        <v>57</v>
      </c>
      <c r="F50" s="5">
        <v>-53</v>
      </c>
      <c r="G50" s="225">
        <f t="shared" si="0"/>
        <v>26.79</v>
      </c>
    </row>
    <row r="51" spans="1:7" x14ac:dyDescent="0.25">
      <c r="A51" s="222">
        <v>26001</v>
      </c>
      <c r="B51" s="25" t="s">
        <v>123</v>
      </c>
      <c r="C51" s="26" t="s">
        <v>34</v>
      </c>
      <c r="D51" s="28" t="s">
        <v>124</v>
      </c>
      <c r="E51" s="29">
        <v>86</v>
      </c>
      <c r="F51" s="5">
        <v>-53</v>
      </c>
      <c r="G51" s="225">
        <f t="shared" si="0"/>
        <v>40.419999999999995</v>
      </c>
    </row>
    <row r="52" spans="1:7" x14ac:dyDescent="0.25">
      <c r="A52" s="222">
        <v>26002</v>
      </c>
      <c r="B52" s="25" t="s">
        <v>125</v>
      </c>
      <c r="C52" s="26" t="s">
        <v>37</v>
      </c>
      <c r="D52" s="28" t="s">
        <v>126</v>
      </c>
      <c r="E52" s="29">
        <v>119</v>
      </c>
      <c r="F52" s="5">
        <v>-53</v>
      </c>
      <c r="G52" s="225">
        <f t="shared" si="0"/>
        <v>55.93</v>
      </c>
    </row>
    <row r="53" spans="1:7" ht="16.5" thickBot="1" x14ac:dyDescent="0.3">
      <c r="A53" s="222">
        <v>26003</v>
      </c>
      <c r="B53" s="25" t="s">
        <v>127</v>
      </c>
      <c r="C53" s="26" t="s">
        <v>40</v>
      </c>
      <c r="D53" s="28" t="s">
        <v>128</v>
      </c>
      <c r="E53" s="29">
        <v>158</v>
      </c>
      <c r="F53" s="5">
        <v>-53</v>
      </c>
      <c r="G53" s="225">
        <f t="shared" si="0"/>
        <v>74.259999999999991</v>
      </c>
    </row>
    <row r="54" spans="1:7" ht="16.5" thickBot="1" x14ac:dyDescent="0.3">
      <c r="A54" s="20"/>
      <c r="B54" s="11" t="s">
        <v>14</v>
      </c>
      <c r="C54" s="21" t="s">
        <v>7</v>
      </c>
      <c r="D54" s="13" t="s">
        <v>7</v>
      </c>
      <c r="E54" s="57"/>
      <c r="F54" s="5">
        <v>-53</v>
      </c>
      <c r="G54" s="225">
        <f t="shared" si="0"/>
        <v>0</v>
      </c>
    </row>
    <row r="55" spans="1:7" x14ac:dyDescent="0.25">
      <c r="A55" s="220">
        <v>28000</v>
      </c>
      <c r="B55" s="45" t="s">
        <v>444</v>
      </c>
      <c r="C55" s="46" t="s">
        <v>30</v>
      </c>
      <c r="D55" s="47" t="s">
        <v>129</v>
      </c>
      <c r="E55" s="48">
        <v>57</v>
      </c>
      <c r="F55" s="5">
        <v>-53</v>
      </c>
      <c r="G55" s="225">
        <f t="shared" si="0"/>
        <v>26.79</v>
      </c>
    </row>
    <row r="56" spans="1:7" x14ac:dyDescent="0.25">
      <c r="A56" s="220">
        <v>28001</v>
      </c>
      <c r="B56" s="45" t="s">
        <v>445</v>
      </c>
      <c r="C56" s="46" t="s">
        <v>34</v>
      </c>
      <c r="D56" s="47" t="s">
        <v>130</v>
      </c>
      <c r="E56" s="48">
        <v>86</v>
      </c>
      <c r="F56" s="5">
        <v>-53</v>
      </c>
      <c r="G56" s="225">
        <f t="shared" si="0"/>
        <v>40.419999999999995</v>
      </c>
    </row>
    <row r="57" spans="1:7" x14ac:dyDescent="0.25">
      <c r="A57" s="220">
        <v>28002</v>
      </c>
      <c r="B57" s="45" t="s">
        <v>446</v>
      </c>
      <c r="C57" s="46" t="s">
        <v>37</v>
      </c>
      <c r="D57" s="47" t="s">
        <v>131</v>
      </c>
      <c r="E57" s="48">
        <v>119</v>
      </c>
      <c r="F57" s="5">
        <v>-53</v>
      </c>
      <c r="G57" s="225">
        <f t="shared" si="0"/>
        <v>55.93</v>
      </c>
    </row>
    <row r="58" spans="1:7" x14ac:dyDescent="0.25">
      <c r="A58" s="220">
        <v>28003</v>
      </c>
      <c r="B58" s="45" t="s">
        <v>447</v>
      </c>
      <c r="C58" s="46" t="s">
        <v>40</v>
      </c>
      <c r="D58" s="47" t="s">
        <v>132</v>
      </c>
      <c r="E58" s="48">
        <v>158</v>
      </c>
      <c r="F58" s="5">
        <v>-53</v>
      </c>
      <c r="G58" s="225">
        <f t="shared" si="0"/>
        <v>74.259999999999991</v>
      </c>
    </row>
    <row r="59" spans="1:7" x14ac:dyDescent="0.25">
      <c r="A59" s="220">
        <v>28020</v>
      </c>
      <c r="B59" s="45" t="s">
        <v>133</v>
      </c>
      <c r="C59" s="46" t="s">
        <v>49</v>
      </c>
      <c r="D59" s="47" t="s">
        <v>134</v>
      </c>
      <c r="E59" s="48">
        <v>39</v>
      </c>
      <c r="F59" s="5">
        <v>-53</v>
      </c>
      <c r="G59" s="225">
        <f t="shared" si="0"/>
        <v>18.329999999999998</v>
      </c>
    </row>
    <row r="60" spans="1:7" x14ac:dyDescent="0.25">
      <c r="A60" s="220">
        <v>28022</v>
      </c>
      <c r="B60" s="45" t="s">
        <v>135</v>
      </c>
      <c r="C60" s="46" t="s">
        <v>55</v>
      </c>
      <c r="D60" s="47" t="s">
        <v>136</v>
      </c>
      <c r="E60" s="48">
        <v>34</v>
      </c>
      <c r="F60" s="5">
        <v>-53</v>
      </c>
      <c r="G60" s="225">
        <f t="shared" si="0"/>
        <v>15.979999999999999</v>
      </c>
    </row>
    <row r="61" spans="1:7" ht="16.5" thickBot="1" x14ac:dyDescent="0.3">
      <c r="A61" s="220">
        <v>28023</v>
      </c>
      <c r="B61" s="45" t="s">
        <v>137</v>
      </c>
      <c r="C61" s="46" t="s">
        <v>52</v>
      </c>
      <c r="D61" s="47" t="s">
        <v>138</v>
      </c>
      <c r="E61" s="48">
        <v>36</v>
      </c>
      <c r="F61" s="5">
        <v>-53</v>
      </c>
      <c r="G61" s="225">
        <f t="shared" si="0"/>
        <v>16.919999999999998</v>
      </c>
    </row>
    <row r="62" spans="1:7" ht="16.5" thickBot="1" x14ac:dyDescent="0.3">
      <c r="A62" s="20"/>
      <c r="B62" s="11" t="s">
        <v>15</v>
      </c>
      <c r="C62" s="21" t="s">
        <v>7</v>
      </c>
      <c r="D62" s="13" t="s">
        <v>7</v>
      </c>
      <c r="E62" s="57"/>
      <c r="F62" s="5">
        <v>-53</v>
      </c>
      <c r="G62" s="225">
        <f t="shared" si="0"/>
        <v>0</v>
      </c>
    </row>
    <row r="63" spans="1:7" x14ac:dyDescent="0.25">
      <c r="A63" s="218">
        <v>81000</v>
      </c>
      <c r="B63" s="14" t="s">
        <v>139</v>
      </c>
      <c r="C63" s="15" t="s">
        <v>30</v>
      </c>
      <c r="D63" s="16" t="s">
        <v>140</v>
      </c>
      <c r="E63" s="17">
        <v>87</v>
      </c>
      <c r="F63" s="5">
        <v>-53</v>
      </c>
      <c r="G63" s="225">
        <f t="shared" si="0"/>
        <v>40.89</v>
      </c>
    </row>
    <row r="64" spans="1:7" x14ac:dyDescent="0.25">
      <c r="A64" s="218">
        <v>81001</v>
      </c>
      <c r="B64" s="14" t="s">
        <v>141</v>
      </c>
      <c r="C64" s="15" t="s">
        <v>37</v>
      </c>
      <c r="D64" s="16" t="s">
        <v>142</v>
      </c>
      <c r="E64" s="17">
        <v>198</v>
      </c>
      <c r="F64" s="5">
        <v>-53</v>
      </c>
      <c r="G64" s="225">
        <f t="shared" si="0"/>
        <v>93.059999999999988</v>
      </c>
    </row>
    <row r="65" spans="1:7" x14ac:dyDescent="0.25">
      <c r="A65" s="218">
        <v>81002</v>
      </c>
      <c r="B65" s="14" t="s">
        <v>143</v>
      </c>
      <c r="C65" s="15" t="s">
        <v>40</v>
      </c>
      <c r="D65" s="16" t="s">
        <v>144</v>
      </c>
      <c r="E65" s="17">
        <v>249</v>
      </c>
      <c r="F65" s="5">
        <v>-53</v>
      </c>
      <c r="G65" s="225">
        <f t="shared" si="0"/>
        <v>117.02999999999999</v>
      </c>
    </row>
    <row r="66" spans="1:7" x14ac:dyDescent="0.25">
      <c r="A66" s="218">
        <v>81010</v>
      </c>
      <c r="B66" s="14" t="s">
        <v>145</v>
      </c>
      <c r="C66" s="15" t="s">
        <v>30</v>
      </c>
      <c r="D66" s="16" t="s">
        <v>146</v>
      </c>
      <c r="E66" s="17">
        <v>87</v>
      </c>
      <c r="F66" s="5">
        <v>-53</v>
      </c>
      <c r="G66" s="225">
        <f t="shared" si="0"/>
        <v>40.89</v>
      </c>
    </row>
    <row r="67" spans="1:7" x14ac:dyDescent="0.25">
      <c r="A67" s="218">
        <v>81011</v>
      </c>
      <c r="B67" s="14" t="s">
        <v>147</v>
      </c>
      <c r="C67" s="15" t="s">
        <v>37</v>
      </c>
      <c r="D67" s="16" t="s">
        <v>148</v>
      </c>
      <c r="E67" s="17">
        <v>198</v>
      </c>
      <c r="F67" s="5">
        <v>-53</v>
      </c>
      <c r="G67" s="225">
        <f t="shared" si="0"/>
        <v>93.059999999999988</v>
      </c>
    </row>
    <row r="68" spans="1:7" x14ac:dyDescent="0.25">
      <c r="A68" s="218">
        <v>81012</v>
      </c>
      <c r="B68" s="14" t="s">
        <v>149</v>
      </c>
      <c r="C68" s="15" t="s">
        <v>40</v>
      </c>
      <c r="D68" s="16" t="s">
        <v>150</v>
      </c>
      <c r="E68" s="17">
        <v>249</v>
      </c>
      <c r="F68" s="5">
        <v>-53</v>
      </c>
      <c r="G68" s="225">
        <f t="shared" si="0"/>
        <v>117.02999999999999</v>
      </c>
    </row>
    <row r="69" spans="1:7" x14ac:dyDescent="0.25">
      <c r="A69" s="218">
        <v>81020</v>
      </c>
      <c r="B69" s="14" t="s">
        <v>151</v>
      </c>
      <c r="C69" s="15" t="s">
        <v>30</v>
      </c>
      <c r="D69" s="16" t="s">
        <v>152</v>
      </c>
      <c r="E69" s="17">
        <v>87</v>
      </c>
      <c r="F69" s="5">
        <v>-53</v>
      </c>
      <c r="G69" s="225">
        <f t="shared" ref="G69:G131" si="1">+E69*(100+F69)%</f>
        <v>40.89</v>
      </c>
    </row>
    <row r="70" spans="1:7" x14ac:dyDescent="0.25">
      <c r="A70" s="218">
        <v>81021</v>
      </c>
      <c r="B70" s="14" t="s">
        <v>153</v>
      </c>
      <c r="C70" s="15" t="s">
        <v>37</v>
      </c>
      <c r="D70" s="16" t="s">
        <v>154</v>
      </c>
      <c r="E70" s="17">
        <v>198</v>
      </c>
      <c r="F70" s="5">
        <v>-53</v>
      </c>
      <c r="G70" s="225">
        <f t="shared" si="1"/>
        <v>93.059999999999988</v>
      </c>
    </row>
    <row r="71" spans="1:7" x14ac:dyDescent="0.25">
      <c r="A71" s="218">
        <v>81022</v>
      </c>
      <c r="B71" s="14" t="s">
        <v>155</v>
      </c>
      <c r="C71" s="15" t="s">
        <v>40</v>
      </c>
      <c r="D71" s="16" t="s">
        <v>156</v>
      </c>
      <c r="E71" s="17">
        <v>249</v>
      </c>
      <c r="F71" s="5">
        <v>-53</v>
      </c>
      <c r="G71" s="225">
        <f t="shared" si="1"/>
        <v>117.02999999999999</v>
      </c>
    </row>
    <row r="72" spans="1:7" x14ac:dyDescent="0.25">
      <c r="A72" s="218">
        <v>81030</v>
      </c>
      <c r="B72" s="14" t="s">
        <v>157</v>
      </c>
      <c r="C72" s="15" t="s">
        <v>30</v>
      </c>
      <c r="D72" s="16" t="s">
        <v>158</v>
      </c>
      <c r="E72" s="17">
        <v>87</v>
      </c>
      <c r="F72" s="5">
        <v>-53</v>
      </c>
      <c r="G72" s="225">
        <f t="shared" si="1"/>
        <v>40.89</v>
      </c>
    </row>
    <row r="73" spans="1:7" x14ac:dyDescent="0.25">
      <c r="A73" s="218">
        <v>81031</v>
      </c>
      <c r="B73" s="14" t="s">
        <v>159</v>
      </c>
      <c r="C73" s="15" t="s">
        <v>37</v>
      </c>
      <c r="D73" s="16" t="s">
        <v>160</v>
      </c>
      <c r="E73" s="17">
        <v>198</v>
      </c>
      <c r="F73" s="5">
        <v>-53</v>
      </c>
      <c r="G73" s="225">
        <f t="shared" si="1"/>
        <v>93.059999999999988</v>
      </c>
    </row>
    <row r="74" spans="1:7" x14ac:dyDescent="0.25">
      <c r="A74" s="218">
        <v>81032</v>
      </c>
      <c r="B74" s="14" t="s">
        <v>161</v>
      </c>
      <c r="C74" s="15" t="s">
        <v>40</v>
      </c>
      <c r="D74" s="16" t="s">
        <v>162</v>
      </c>
      <c r="E74" s="17">
        <v>249</v>
      </c>
      <c r="F74" s="5">
        <v>-53</v>
      </c>
      <c r="G74" s="225">
        <f t="shared" si="1"/>
        <v>117.02999999999999</v>
      </c>
    </row>
    <row r="75" spans="1:7" x14ac:dyDescent="0.25">
      <c r="A75" s="218">
        <v>81040</v>
      </c>
      <c r="B75" s="14" t="s">
        <v>163</v>
      </c>
      <c r="C75" s="15" t="s">
        <v>30</v>
      </c>
      <c r="D75" s="16" t="s">
        <v>164</v>
      </c>
      <c r="E75" s="17">
        <v>87</v>
      </c>
      <c r="F75" s="5">
        <v>-53</v>
      </c>
      <c r="G75" s="225">
        <f t="shared" si="1"/>
        <v>40.89</v>
      </c>
    </row>
    <row r="76" spans="1:7" x14ac:dyDescent="0.25">
      <c r="A76" s="218">
        <v>81041</v>
      </c>
      <c r="B76" s="14" t="s">
        <v>165</v>
      </c>
      <c r="C76" s="15" t="s">
        <v>37</v>
      </c>
      <c r="D76" s="16" t="s">
        <v>166</v>
      </c>
      <c r="E76" s="17">
        <v>198</v>
      </c>
      <c r="F76" s="5">
        <v>-53</v>
      </c>
      <c r="G76" s="225">
        <f t="shared" si="1"/>
        <v>93.059999999999988</v>
      </c>
    </row>
    <row r="77" spans="1:7" x14ac:dyDescent="0.25">
      <c r="A77" s="218">
        <v>81042</v>
      </c>
      <c r="B77" s="14" t="s">
        <v>167</v>
      </c>
      <c r="C77" s="15" t="s">
        <v>40</v>
      </c>
      <c r="D77" s="16" t="s">
        <v>168</v>
      </c>
      <c r="E77" s="17">
        <v>249</v>
      </c>
      <c r="F77" s="5">
        <v>-53</v>
      </c>
      <c r="G77" s="225">
        <f t="shared" si="1"/>
        <v>117.02999999999999</v>
      </c>
    </row>
    <row r="78" spans="1:7" x14ac:dyDescent="0.25">
      <c r="A78" s="218">
        <v>81050</v>
      </c>
      <c r="B78" s="14" t="s">
        <v>169</v>
      </c>
      <c r="C78" s="15" t="s">
        <v>30</v>
      </c>
      <c r="D78" s="16" t="s">
        <v>170</v>
      </c>
      <c r="E78" s="17">
        <v>87</v>
      </c>
      <c r="F78" s="5">
        <v>-53</v>
      </c>
      <c r="G78" s="225">
        <f t="shared" si="1"/>
        <v>40.89</v>
      </c>
    </row>
    <row r="79" spans="1:7" x14ac:dyDescent="0.25">
      <c r="A79" s="218">
        <v>81051</v>
      </c>
      <c r="B79" s="14" t="s">
        <v>171</v>
      </c>
      <c r="C79" s="15" t="s">
        <v>37</v>
      </c>
      <c r="D79" s="16" t="s">
        <v>172</v>
      </c>
      <c r="E79" s="17">
        <v>198</v>
      </c>
      <c r="F79" s="5">
        <v>-53</v>
      </c>
      <c r="G79" s="225">
        <f t="shared" si="1"/>
        <v>93.059999999999988</v>
      </c>
    </row>
    <row r="80" spans="1:7" x14ac:dyDescent="0.25">
      <c r="A80" s="218">
        <v>81052</v>
      </c>
      <c r="B80" s="14" t="s">
        <v>173</v>
      </c>
      <c r="C80" s="15" t="s">
        <v>40</v>
      </c>
      <c r="D80" s="16" t="s">
        <v>174</v>
      </c>
      <c r="E80" s="17">
        <v>249</v>
      </c>
      <c r="F80" s="5">
        <v>-53</v>
      </c>
      <c r="G80" s="225">
        <f t="shared" si="1"/>
        <v>117.02999999999999</v>
      </c>
    </row>
    <row r="81" spans="1:7" x14ac:dyDescent="0.25">
      <c r="A81" s="218">
        <v>81060</v>
      </c>
      <c r="B81" s="14" t="s">
        <v>175</v>
      </c>
      <c r="C81" s="15" t="s">
        <v>30</v>
      </c>
      <c r="D81" s="16" t="s">
        <v>176</v>
      </c>
      <c r="E81" s="17">
        <v>87</v>
      </c>
      <c r="F81" s="5">
        <v>-53</v>
      </c>
      <c r="G81" s="225">
        <f t="shared" si="1"/>
        <v>40.89</v>
      </c>
    </row>
    <row r="82" spans="1:7" x14ac:dyDescent="0.25">
      <c r="A82" s="218">
        <v>81061</v>
      </c>
      <c r="B82" s="14" t="s">
        <v>177</v>
      </c>
      <c r="C82" s="15" t="s">
        <v>37</v>
      </c>
      <c r="D82" s="16" t="s">
        <v>178</v>
      </c>
      <c r="E82" s="17">
        <v>198</v>
      </c>
      <c r="F82" s="5">
        <v>-53</v>
      </c>
      <c r="G82" s="225">
        <f t="shared" si="1"/>
        <v>93.059999999999988</v>
      </c>
    </row>
    <row r="83" spans="1:7" x14ac:dyDescent="0.25">
      <c r="A83" s="218">
        <v>81062</v>
      </c>
      <c r="B83" s="14" t="s">
        <v>179</v>
      </c>
      <c r="C83" s="15" t="s">
        <v>40</v>
      </c>
      <c r="D83" s="16" t="s">
        <v>180</v>
      </c>
      <c r="E83" s="17">
        <v>249</v>
      </c>
      <c r="F83" s="5">
        <v>-53</v>
      </c>
      <c r="G83" s="225">
        <f t="shared" si="1"/>
        <v>117.02999999999999</v>
      </c>
    </row>
    <row r="84" spans="1:7" x14ac:dyDescent="0.25">
      <c r="A84" s="218">
        <v>81070</v>
      </c>
      <c r="B84" s="14" t="s">
        <v>181</v>
      </c>
      <c r="C84" s="15" t="s">
        <v>30</v>
      </c>
      <c r="D84" s="16" t="s">
        <v>182</v>
      </c>
      <c r="E84" s="17">
        <v>87</v>
      </c>
      <c r="F84" s="5">
        <v>-53</v>
      </c>
      <c r="G84" s="225">
        <f t="shared" si="1"/>
        <v>40.89</v>
      </c>
    </row>
    <row r="85" spans="1:7" x14ac:dyDescent="0.25">
      <c r="A85" s="218">
        <v>81071</v>
      </c>
      <c r="B85" s="14" t="s">
        <v>183</v>
      </c>
      <c r="C85" s="15" t="s">
        <v>37</v>
      </c>
      <c r="D85" s="16" t="s">
        <v>184</v>
      </c>
      <c r="E85" s="17">
        <v>198</v>
      </c>
      <c r="F85" s="5">
        <v>-53</v>
      </c>
      <c r="G85" s="225">
        <f t="shared" si="1"/>
        <v>93.059999999999988</v>
      </c>
    </row>
    <row r="86" spans="1:7" x14ac:dyDescent="0.25">
      <c r="A86" s="218">
        <v>81072</v>
      </c>
      <c r="B86" s="14" t="s">
        <v>185</v>
      </c>
      <c r="C86" s="15" t="s">
        <v>40</v>
      </c>
      <c r="D86" s="16" t="s">
        <v>186</v>
      </c>
      <c r="E86" s="17">
        <v>249</v>
      </c>
      <c r="F86" s="5">
        <v>-53</v>
      </c>
      <c r="G86" s="225">
        <f t="shared" si="1"/>
        <v>117.02999999999999</v>
      </c>
    </row>
    <row r="87" spans="1:7" x14ac:dyDescent="0.25">
      <c r="A87" s="218">
        <v>81080</v>
      </c>
      <c r="B87" s="14" t="s">
        <v>187</v>
      </c>
      <c r="C87" s="15" t="s">
        <v>30</v>
      </c>
      <c r="D87" s="16" t="s">
        <v>188</v>
      </c>
      <c r="E87" s="17">
        <v>87</v>
      </c>
      <c r="F87" s="5">
        <v>-53</v>
      </c>
      <c r="G87" s="225">
        <f t="shared" si="1"/>
        <v>40.89</v>
      </c>
    </row>
    <row r="88" spans="1:7" x14ac:dyDescent="0.25">
      <c r="A88" s="218">
        <v>81081</v>
      </c>
      <c r="B88" s="14" t="s">
        <v>189</v>
      </c>
      <c r="C88" s="15" t="s">
        <v>37</v>
      </c>
      <c r="D88" s="16" t="s">
        <v>190</v>
      </c>
      <c r="E88" s="17">
        <v>198</v>
      </c>
      <c r="F88" s="5">
        <v>-53</v>
      </c>
      <c r="G88" s="225">
        <f t="shared" si="1"/>
        <v>93.059999999999988</v>
      </c>
    </row>
    <row r="89" spans="1:7" x14ac:dyDescent="0.25">
      <c r="A89" s="218">
        <v>81082</v>
      </c>
      <c r="B89" s="14" t="s">
        <v>191</v>
      </c>
      <c r="C89" s="15" t="s">
        <v>40</v>
      </c>
      <c r="D89" s="16" t="s">
        <v>192</v>
      </c>
      <c r="E89" s="17">
        <v>249</v>
      </c>
      <c r="F89" s="5">
        <v>-53</v>
      </c>
      <c r="G89" s="225">
        <f t="shared" si="1"/>
        <v>117.02999999999999</v>
      </c>
    </row>
    <row r="90" spans="1:7" x14ac:dyDescent="0.25">
      <c r="A90" s="218">
        <v>81090</v>
      </c>
      <c r="B90" s="14" t="s">
        <v>193</v>
      </c>
      <c r="C90" s="15" t="s">
        <v>30</v>
      </c>
      <c r="D90" s="16" t="s">
        <v>194</v>
      </c>
      <c r="E90" s="17">
        <v>87</v>
      </c>
      <c r="F90" s="5">
        <v>-53</v>
      </c>
      <c r="G90" s="225">
        <f t="shared" si="1"/>
        <v>40.89</v>
      </c>
    </row>
    <row r="91" spans="1:7" x14ac:dyDescent="0.25">
      <c r="A91" s="218">
        <v>81091</v>
      </c>
      <c r="B91" s="14" t="s">
        <v>195</v>
      </c>
      <c r="C91" s="15" t="s">
        <v>37</v>
      </c>
      <c r="D91" s="16" t="s">
        <v>196</v>
      </c>
      <c r="E91" s="17">
        <v>198</v>
      </c>
      <c r="F91" s="5">
        <v>-53</v>
      </c>
      <c r="G91" s="225">
        <f t="shared" si="1"/>
        <v>93.059999999999988</v>
      </c>
    </row>
    <row r="92" spans="1:7" ht="16.5" thickBot="1" x14ac:dyDescent="0.3">
      <c r="A92" s="218">
        <v>81092</v>
      </c>
      <c r="B92" s="14" t="s">
        <v>197</v>
      </c>
      <c r="C92" s="15" t="s">
        <v>40</v>
      </c>
      <c r="D92" s="16" t="s">
        <v>198</v>
      </c>
      <c r="E92" s="17">
        <v>249</v>
      </c>
      <c r="F92" s="5">
        <v>-53</v>
      </c>
      <c r="G92" s="225">
        <f t="shared" si="1"/>
        <v>117.02999999999999</v>
      </c>
    </row>
    <row r="93" spans="1:7" ht="16.5" thickBot="1" x14ac:dyDescent="0.3">
      <c r="A93" s="20" t="s">
        <v>7</v>
      </c>
      <c r="B93" s="11" t="s">
        <v>16</v>
      </c>
      <c r="C93" s="21" t="s">
        <v>7</v>
      </c>
      <c r="D93" s="13" t="s">
        <v>7</v>
      </c>
      <c r="E93" s="57" t="s">
        <v>7</v>
      </c>
      <c r="F93" s="5">
        <v>-53</v>
      </c>
      <c r="G93" s="225"/>
    </row>
    <row r="94" spans="1:7" x14ac:dyDescent="0.25">
      <c r="A94" s="219">
        <v>52001</v>
      </c>
      <c r="B94" s="14" t="s">
        <v>199</v>
      </c>
      <c r="C94" s="15" t="s">
        <v>49</v>
      </c>
      <c r="D94" s="22" t="s">
        <v>200</v>
      </c>
      <c r="E94" s="17">
        <v>33</v>
      </c>
      <c r="F94" s="5">
        <v>-53</v>
      </c>
      <c r="G94" s="225">
        <f t="shared" si="1"/>
        <v>15.51</v>
      </c>
    </row>
    <row r="95" spans="1:7" x14ac:dyDescent="0.25">
      <c r="A95" s="219">
        <v>52002</v>
      </c>
      <c r="B95" s="14" t="s">
        <v>201</v>
      </c>
      <c r="C95" s="15" t="s">
        <v>88</v>
      </c>
      <c r="D95" s="22" t="s">
        <v>202</v>
      </c>
      <c r="E95" s="17">
        <v>43</v>
      </c>
      <c r="F95" s="5">
        <v>-53</v>
      </c>
      <c r="G95" s="225">
        <f t="shared" si="1"/>
        <v>20.209999999999997</v>
      </c>
    </row>
    <row r="96" spans="1:7" x14ac:dyDescent="0.25">
      <c r="A96" s="219">
        <v>52003</v>
      </c>
      <c r="B96" s="14" t="s">
        <v>203</v>
      </c>
      <c r="C96" s="15" t="s">
        <v>88</v>
      </c>
      <c r="D96" s="22" t="s">
        <v>204</v>
      </c>
      <c r="E96" s="17">
        <v>45</v>
      </c>
      <c r="F96" s="5">
        <v>-53</v>
      </c>
      <c r="G96" s="225">
        <f t="shared" si="1"/>
        <v>21.15</v>
      </c>
    </row>
    <row r="97" spans="1:7" x14ac:dyDescent="0.25">
      <c r="A97" s="219">
        <v>52004</v>
      </c>
      <c r="B97" s="14" t="s">
        <v>205</v>
      </c>
      <c r="C97" s="15" t="s">
        <v>37</v>
      </c>
      <c r="D97" s="22" t="s">
        <v>206</v>
      </c>
      <c r="E97" s="17">
        <v>62</v>
      </c>
      <c r="F97" s="5">
        <v>-53</v>
      </c>
      <c r="G97" s="225">
        <f t="shared" si="1"/>
        <v>29.139999999999997</v>
      </c>
    </row>
    <row r="98" spans="1:7" x14ac:dyDescent="0.25">
      <c r="A98" s="219">
        <v>52005</v>
      </c>
      <c r="B98" s="14" t="s">
        <v>207</v>
      </c>
      <c r="C98" s="15" t="s">
        <v>466</v>
      </c>
      <c r="D98" s="22" t="s">
        <v>208</v>
      </c>
      <c r="E98" s="17">
        <v>58</v>
      </c>
      <c r="F98" s="5">
        <v>-53</v>
      </c>
      <c r="G98" s="225">
        <f t="shared" si="1"/>
        <v>27.259999999999998</v>
      </c>
    </row>
    <row r="99" spans="1:7" x14ac:dyDescent="0.25">
      <c r="A99" s="219">
        <v>52006</v>
      </c>
      <c r="B99" s="14" t="s">
        <v>209</v>
      </c>
      <c r="C99" s="15" t="s">
        <v>34</v>
      </c>
      <c r="D99" s="22" t="s">
        <v>210</v>
      </c>
      <c r="E99" s="17">
        <v>31</v>
      </c>
      <c r="F99" s="5">
        <v>-53</v>
      </c>
      <c r="G99" s="225">
        <f t="shared" si="1"/>
        <v>14.569999999999999</v>
      </c>
    </row>
    <row r="100" spans="1:7" x14ac:dyDescent="0.25">
      <c r="A100" s="219">
        <v>52007</v>
      </c>
      <c r="B100" s="14" t="s">
        <v>211</v>
      </c>
      <c r="C100" s="15" t="s">
        <v>34</v>
      </c>
      <c r="D100" s="22" t="s">
        <v>212</v>
      </c>
      <c r="E100" s="17">
        <v>58</v>
      </c>
      <c r="F100" s="5">
        <v>-53</v>
      </c>
      <c r="G100" s="225">
        <f t="shared" si="1"/>
        <v>27.259999999999998</v>
      </c>
    </row>
    <row r="101" spans="1:7" x14ac:dyDescent="0.25">
      <c r="A101" s="219">
        <v>52008</v>
      </c>
      <c r="B101" s="14" t="s">
        <v>213</v>
      </c>
      <c r="C101" s="15" t="s">
        <v>214</v>
      </c>
      <c r="D101" s="22" t="s">
        <v>215</v>
      </c>
      <c r="E101" s="17">
        <v>46</v>
      </c>
      <c r="F101" s="5">
        <v>-53</v>
      </c>
      <c r="G101" s="225">
        <f t="shared" si="1"/>
        <v>21.619999999999997</v>
      </c>
    </row>
    <row r="102" spans="1:7" x14ac:dyDescent="0.25">
      <c r="A102" s="219">
        <v>52009</v>
      </c>
      <c r="B102" s="14" t="s">
        <v>216</v>
      </c>
      <c r="C102" s="15" t="s">
        <v>55</v>
      </c>
      <c r="D102" s="22" t="s">
        <v>217</v>
      </c>
      <c r="E102" s="17">
        <v>24</v>
      </c>
      <c r="F102" s="5">
        <v>-53</v>
      </c>
      <c r="G102" s="225">
        <f t="shared" si="1"/>
        <v>11.28</v>
      </c>
    </row>
    <row r="103" spans="1:7" x14ac:dyDescent="0.25">
      <c r="A103" s="219">
        <v>52010</v>
      </c>
      <c r="B103" s="14" t="s">
        <v>218</v>
      </c>
      <c r="C103" s="15" t="s">
        <v>55</v>
      </c>
      <c r="D103" s="22" t="s">
        <v>219</v>
      </c>
      <c r="E103" s="17">
        <v>41</v>
      </c>
      <c r="F103" s="5">
        <v>-53</v>
      </c>
      <c r="G103" s="225">
        <f t="shared" si="1"/>
        <v>19.27</v>
      </c>
    </row>
    <row r="104" spans="1:7" x14ac:dyDescent="0.25">
      <c r="A104" s="219">
        <v>52011</v>
      </c>
      <c r="B104" s="14" t="s">
        <v>220</v>
      </c>
      <c r="C104" s="15" t="s">
        <v>55</v>
      </c>
      <c r="D104" s="22" t="s">
        <v>221</v>
      </c>
      <c r="E104" s="17">
        <v>36</v>
      </c>
      <c r="F104" s="5">
        <v>-53</v>
      </c>
      <c r="G104" s="225">
        <f t="shared" si="1"/>
        <v>16.919999999999998</v>
      </c>
    </row>
    <row r="105" spans="1:7" x14ac:dyDescent="0.25">
      <c r="A105" s="219">
        <v>52012</v>
      </c>
      <c r="B105" s="14" t="s">
        <v>222</v>
      </c>
      <c r="C105" s="15" t="s">
        <v>55</v>
      </c>
      <c r="D105" s="22" t="s">
        <v>223</v>
      </c>
      <c r="E105" s="17">
        <v>33</v>
      </c>
      <c r="F105" s="5">
        <v>-53</v>
      </c>
      <c r="G105" s="225">
        <f t="shared" si="1"/>
        <v>15.51</v>
      </c>
    </row>
    <row r="106" spans="1:7" x14ac:dyDescent="0.25">
      <c r="A106" s="219">
        <v>52013</v>
      </c>
      <c r="B106" s="14" t="s">
        <v>224</v>
      </c>
      <c r="C106" s="15" t="s">
        <v>55</v>
      </c>
      <c r="D106" s="22" t="s">
        <v>225</v>
      </c>
      <c r="E106" s="17">
        <v>36</v>
      </c>
      <c r="F106" s="5">
        <v>-53</v>
      </c>
      <c r="G106" s="225">
        <f t="shared" si="1"/>
        <v>16.919999999999998</v>
      </c>
    </row>
    <row r="107" spans="1:7" x14ac:dyDescent="0.25">
      <c r="A107" s="219">
        <v>52014</v>
      </c>
      <c r="B107" s="14" t="s">
        <v>226</v>
      </c>
      <c r="C107" s="15" t="s">
        <v>52</v>
      </c>
      <c r="D107" s="22" t="s">
        <v>227</v>
      </c>
      <c r="E107" s="17">
        <v>36</v>
      </c>
      <c r="F107" s="5">
        <v>-53</v>
      </c>
      <c r="G107" s="225">
        <f t="shared" si="1"/>
        <v>16.919999999999998</v>
      </c>
    </row>
    <row r="108" spans="1:7" x14ac:dyDescent="0.25">
      <c r="A108" s="223">
        <v>52036</v>
      </c>
      <c r="B108" s="45" t="s">
        <v>228</v>
      </c>
      <c r="C108" s="46" t="s">
        <v>466</v>
      </c>
      <c r="D108" s="49" t="s">
        <v>229</v>
      </c>
      <c r="E108" s="48">
        <v>32</v>
      </c>
      <c r="F108" s="5">
        <v>-53</v>
      </c>
      <c r="G108" s="225">
        <f t="shared" si="1"/>
        <v>15.04</v>
      </c>
    </row>
    <row r="109" spans="1:7" x14ac:dyDescent="0.25">
      <c r="A109" s="223">
        <v>52037</v>
      </c>
      <c r="B109" s="45" t="s">
        <v>230</v>
      </c>
      <c r="C109" s="46" t="s">
        <v>466</v>
      </c>
      <c r="D109" s="49" t="s">
        <v>231</v>
      </c>
      <c r="E109" s="48">
        <v>32</v>
      </c>
      <c r="F109" s="5">
        <v>-53</v>
      </c>
      <c r="G109" s="225">
        <f t="shared" si="1"/>
        <v>15.04</v>
      </c>
    </row>
    <row r="110" spans="1:7" x14ac:dyDescent="0.25">
      <c r="A110" s="223">
        <v>52035</v>
      </c>
      <c r="B110" s="45" t="s">
        <v>232</v>
      </c>
      <c r="C110" s="46" t="s">
        <v>466</v>
      </c>
      <c r="D110" s="49" t="s">
        <v>233</v>
      </c>
      <c r="E110" s="48">
        <v>32</v>
      </c>
      <c r="F110" s="5">
        <v>-53</v>
      </c>
      <c r="G110" s="225">
        <f t="shared" si="1"/>
        <v>15.04</v>
      </c>
    </row>
    <row r="111" spans="1:7" x14ac:dyDescent="0.25">
      <c r="A111" s="223">
        <v>52032</v>
      </c>
      <c r="B111" s="45" t="s">
        <v>234</v>
      </c>
      <c r="C111" s="46" t="s">
        <v>466</v>
      </c>
      <c r="D111" s="49" t="s">
        <v>235</v>
      </c>
      <c r="E111" s="48">
        <v>36</v>
      </c>
      <c r="F111" s="5">
        <v>-53</v>
      </c>
      <c r="G111" s="225">
        <f t="shared" si="1"/>
        <v>16.919999999999998</v>
      </c>
    </row>
    <row r="112" spans="1:7" x14ac:dyDescent="0.25">
      <c r="A112" s="223">
        <v>52033</v>
      </c>
      <c r="B112" s="45" t="s">
        <v>236</v>
      </c>
      <c r="C112" s="46" t="s">
        <v>466</v>
      </c>
      <c r="D112" s="49" t="s">
        <v>237</v>
      </c>
      <c r="E112" s="48">
        <v>36</v>
      </c>
      <c r="F112" s="5">
        <v>-53</v>
      </c>
      <c r="G112" s="225">
        <f t="shared" si="1"/>
        <v>16.919999999999998</v>
      </c>
    </row>
    <row r="113" spans="1:7" x14ac:dyDescent="0.25">
      <c r="A113" s="223">
        <v>52034</v>
      </c>
      <c r="B113" s="45" t="s">
        <v>238</v>
      </c>
      <c r="C113" s="46" t="s">
        <v>466</v>
      </c>
      <c r="D113" s="49" t="s">
        <v>239</v>
      </c>
      <c r="E113" s="48">
        <v>36</v>
      </c>
      <c r="F113" s="5">
        <v>-53</v>
      </c>
      <c r="G113" s="225">
        <f t="shared" si="1"/>
        <v>16.919999999999998</v>
      </c>
    </row>
    <row r="114" spans="1:7" x14ac:dyDescent="0.25">
      <c r="A114" s="219">
        <v>52018</v>
      </c>
      <c r="B114" s="14" t="s">
        <v>240</v>
      </c>
      <c r="C114" s="15" t="s">
        <v>466</v>
      </c>
      <c r="D114" s="22" t="s">
        <v>241</v>
      </c>
      <c r="E114" s="17">
        <v>255</v>
      </c>
      <c r="F114" s="5">
        <v>-53</v>
      </c>
      <c r="G114" s="225">
        <f t="shared" si="1"/>
        <v>119.85</v>
      </c>
    </row>
    <row r="115" spans="1:7" x14ac:dyDescent="0.25">
      <c r="A115" s="219">
        <v>52019</v>
      </c>
      <c r="B115" s="14" t="s">
        <v>242</v>
      </c>
      <c r="C115" s="15" t="s">
        <v>466</v>
      </c>
      <c r="D115" s="22" t="s">
        <v>243</v>
      </c>
      <c r="E115" s="17">
        <v>255</v>
      </c>
      <c r="F115" s="5">
        <v>-53</v>
      </c>
      <c r="G115" s="225">
        <f t="shared" si="1"/>
        <v>119.85</v>
      </c>
    </row>
    <row r="116" spans="1:7" x14ac:dyDescent="0.25">
      <c r="A116" s="219">
        <v>52020</v>
      </c>
      <c r="B116" s="14" t="s">
        <v>244</v>
      </c>
      <c r="C116" s="15" t="s">
        <v>466</v>
      </c>
      <c r="D116" s="22" t="s">
        <v>245</v>
      </c>
      <c r="E116" s="17">
        <v>295</v>
      </c>
      <c r="F116" s="5">
        <v>-53</v>
      </c>
      <c r="G116" s="225">
        <f t="shared" si="1"/>
        <v>138.65</v>
      </c>
    </row>
    <row r="117" spans="1:7" x14ac:dyDescent="0.25">
      <c r="A117" s="219">
        <v>52021</v>
      </c>
      <c r="B117" s="14" t="s">
        <v>246</v>
      </c>
      <c r="C117" s="15" t="s">
        <v>466</v>
      </c>
      <c r="D117" s="22" t="s">
        <v>247</v>
      </c>
      <c r="E117" s="17">
        <v>295</v>
      </c>
      <c r="F117" s="5">
        <v>-53</v>
      </c>
      <c r="G117" s="225">
        <f t="shared" si="1"/>
        <v>138.65</v>
      </c>
    </row>
    <row r="118" spans="1:7" x14ac:dyDescent="0.25">
      <c r="A118" s="219">
        <v>52022</v>
      </c>
      <c r="B118" s="14" t="s">
        <v>248</v>
      </c>
      <c r="C118" s="15" t="s">
        <v>466</v>
      </c>
      <c r="D118" s="22" t="s">
        <v>249</v>
      </c>
      <c r="E118" s="17">
        <v>285</v>
      </c>
      <c r="F118" s="5">
        <v>-53</v>
      </c>
      <c r="G118" s="225">
        <f t="shared" si="1"/>
        <v>133.94999999999999</v>
      </c>
    </row>
    <row r="119" spans="1:7" x14ac:dyDescent="0.25">
      <c r="A119" s="219">
        <v>52023</v>
      </c>
      <c r="B119" s="14" t="s">
        <v>250</v>
      </c>
      <c r="C119" s="15" t="s">
        <v>466</v>
      </c>
      <c r="D119" s="22" t="s">
        <v>251</v>
      </c>
      <c r="E119" s="17">
        <v>285</v>
      </c>
      <c r="F119" s="5">
        <v>-53</v>
      </c>
      <c r="G119" s="225">
        <f t="shared" si="1"/>
        <v>133.94999999999999</v>
      </c>
    </row>
    <row r="120" spans="1:7" x14ac:dyDescent="0.25">
      <c r="A120" s="219">
        <v>52024</v>
      </c>
      <c r="B120" s="14" t="s">
        <v>252</v>
      </c>
      <c r="C120" s="15" t="s">
        <v>466</v>
      </c>
      <c r="D120" s="22" t="s">
        <v>253</v>
      </c>
      <c r="E120" s="17">
        <v>495</v>
      </c>
      <c r="F120" s="5">
        <v>-53</v>
      </c>
      <c r="G120" s="225">
        <f t="shared" si="1"/>
        <v>232.64999999999998</v>
      </c>
    </row>
    <row r="121" spans="1:7" x14ac:dyDescent="0.25">
      <c r="A121" s="219">
        <v>52025</v>
      </c>
      <c r="B121" s="14" t="s">
        <v>254</v>
      </c>
      <c r="C121" s="15" t="s">
        <v>466</v>
      </c>
      <c r="D121" s="22" t="s">
        <v>255</v>
      </c>
      <c r="E121" s="17">
        <v>495</v>
      </c>
      <c r="F121" s="5">
        <v>-53</v>
      </c>
      <c r="G121" s="225">
        <f t="shared" si="1"/>
        <v>232.64999999999998</v>
      </c>
    </row>
    <row r="122" spans="1:7" x14ac:dyDescent="0.25">
      <c r="A122" s="219">
        <v>52027</v>
      </c>
      <c r="B122" s="14" t="s">
        <v>256</v>
      </c>
      <c r="C122" s="15" t="s">
        <v>466</v>
      </c>
      <c r="D122" s="22" t="s">
        <v>257</v>
      </c>
      <c r="E122" s="17">
        <v>73</v>
      </c>
      <c r="F122" s="5">
        <v>-53</v>
      </c>
      <c r="G122" s="225">
        <f t="shared" si="1"/>
        <v>34.309999999999995</v>
      </c>
    </row>
    <row r="123" spans="1:7" ht="16.5" thickBot="1" x14ac:dyDescent="0.3">
      <c r="A123" s="219">
        <v>52028</v>
      </c>
      <c r="B123" s="14" t="s">
        <v>258</v>
      </c>
      <c r="C123" s="15" t="s">
        <v>466</v>
      </c>
      <c r="D123" s="22" t="s">
        <v>259</v>
      </c>
      <c r="E123" s="17">
        <v>102</v>
      </c>
      <c r="F123" s="5">
        <v>-53</v>
      </c>
      <c r="G123" s="225">
        <f t="shared" si="1"/>
        <v>47.94</v>
      </c>
    </row>
    <row r="124" spans="1:7" ht="16.5" thickBot="1" x14ac:dyDescent="0.3">
      <c r="A124" s="20" t="s">
        <v>7</v>
      </c>
      <c r="B124" s="11" t="s">
        <v>449</v>
      </c>
      <c r="C124" s="21" t="s">
        <v>7</v>
      </c>
      <c r="D124" s="13" t="s">
        <v>7</v>
      </c>
      <c r="E124" s="57" t="s">
        <v>7</v>
      </c>
      <c r="F124" s="5">
        <v>-53</v>
      </c>
      <c r="G124" s="225"/>
    </row>
    <row r="125" spans="1:7" x14ac:dyDescent="0.25">
      <c r="A125" s="218">
        <v>47006</v>
      </c>
      <c r="B125" s="14" t="s">
        <v>260</v>
      </c>
      <c r="C125" s="15" t="s">
        <v>30</v>
      </c>
      <c r="D125" s="22" t="s">
        <v>261</v>
      </c>
      <c r="E125" s="17">
        <v>64</v>
      </c>
      <c r="F125" s="5">
        <v>-53</v>
      </c>
      <c r="G125" s="225">
        <f t="shared" si="1"/>
        <v>30.08</v>
      </c>
    </row>
    <row r="126" spans="1:7" x14ac:dyDescent="0.25">
      <c r="A126" s="219">
        <v>47001</v>
      </c>
      <c r="B126" s="14" t="s">
        <v>262</v>
      </c>
      <c r="C126" s="15" t="s">
        <v>34</v>
      </c>
      <c r="D126" s="22" t="s">
        <v>263</v>
      </c>
      <c r="E126" s="17">
        <v>113</v>
      </c>
      <c r="F126" s="5">
        <v>-53</v>
      </c>
      <c r="G126" s="225">
        <f t="shared" si="1"/>
        <v>53.11</v>
      </c>
    </row>
    <row r="127" spans="1:7" x14ac:dyDescent="0.25">
      <c r="A127" s="219">
        <v>47002</v>
      </c>
      <c r="B127" s="14" t="s">
        <v>264</v>
      </c>
      <c r="C127" s="15" t="s">
        <v>37</v>
      </c>
      <c r="D127" s="22" t="s">
        <v>265</v>
      </c>
      <c r="E127" s="17">
        <v>152</v>
      </c>
      <c r="F127" s="5">
        <v>-53</v>
      </c>
      <c r="G127" s="225">
        <f t="shared" si="1"/>
        <v>71.44</v>
      </c>
    </row>
    <row r="128" spans="1:7" x14ac:dyDescent="0.25">
      <c r="A128" s="219">
        <v>47020</v>
      </c>
      <c r="B128" s="14" t="s">
        <v>266</v>
      </c>
      <c r="C128" s="15" t="s">
        <v>52</v>
      </c>
      <c r="D128" s="22" t="s">
        <v>267</v>
      </c>
      <c r="E128" s="17">
        <v>74</v>
      </c>
      <c r="F128" s="5">
        <v>-53</v>
      </c>
      <c r="G128" s="225">
        <f t="shared" si="1"/>
        <v>34.78</v>
      </c>
    </row>
    <row r="129" spans="1:7" x14ac:dyDescent="0.25">
      <c r="A129" s="220">
        <v>47024</v>
      </c>
      <c r="B129" s="54" t="s">
        <v>268</v>
      </c>
      <c r="C129" s="46" t="s">
        <v>37</v>
      </c>
      <c r="D129" s="52" t="s">
        <v>269</v>
      </c>
      <c r="E129" s="48">
        <v>58</v>
      </c>
      <c r="F129" s="5">
        <v>-53</v>
      </c>
      <c r="G129" s="225">
        <f t="shared" si="1"/>
        <v>27.259999999999998</v>
      </c>
    </row>
    <row r="130" spans="1:7" x14ac:dyDescent="0.25">
      <c r="A130" s="219">
        <v>47021</v>
      </c>
      <c r="B130" s="14" t="s">
        <v>270</v>
      </c>
      <c r="C130" s="15" t="s">
        <v>49</v>
      </c>
      <c r="D130" s="22" t="s">
        <v>271</v>
      </c>
      <c r="E130" s="17">
        <v>47</v>
      </c>
      <c r="F130" s="5">
        <v>-53</v>
      </c>
      <c r="G130" s="225">
        <f t="shared" si="1"/>
        <v>22.09</v>
      </c>
    </row>
    <row r="131" spans="1:7" ht="16.5" thickBot="1" x14ac:dyDescent="0.3">
      <c r="A131" s="218">
        <v>47023</v>
      </c>
      <c r="B131" s="14" t="s">
        <v>272</v>
      </c>
      <c r="C131" s="15" t="s">
        <v>34</v>
      </c>
      <c r="D131" s="22" t="s">
        <v>273</v>
      </c>
      <c r="E131" s="17">
        <v>44</v>
      </c>
      <c r="F131" s="5">
        <v>-53</v>
      </c>
      <c r="G131" s="225">
        <f t="shared" si="1"/>
        <v>20.68</v>
      </c>
    </row>
    <row r="132" spans="1:7" ht="16.5" thickBot="1" x14ac:dyDescent="0.3">
      <c r="A132" s="20" t="s">
        <v>7</v>
      </c>
      <c r="B132" s="11" t="s">
        <v>450</v>
      </c>
      <c r="C132" s="21" t="s">
        <v>7</v>
      </c>
      <c r="D132" s="13" t="s">
        <v>7</v>
      </c>
      <c r="E132" s="57" t="s">
        <v>7</v>
      </c>
      <c r="F132" s="5">
        <v>-53</v>
      </c>
      <c r="G132" s="225"/>
    </row>
    <row r="133" spans="1:7" x14ac:dyDescent="0.25">
      <c r="A133" s="218">
        <v>49008</v>
      </c>
      <c r="B133" s="14" t="s">
        <v>274</v>
      </c>
      <c r="C133" s="15" t="s">
        <v>30</v>
      </c>
      <c r="D133" s="22" t="s">
        <v>275</v>
      </c>
      <c r="E133" s="17">
        <v>64</v>
      </c>
      <c r="F133" s="5">
        <v>-53</v>
      </c>
      <c r="G133" s="225">
        <f t="shared" ref="G133:G196" si="2">+E133*(100+F133)%</f>
        <v>30.08</v>
      </c>
    </row>
    <row r="134" spans="1:7" x14ac:dyDescent="0.25">
      <c r="A134" s="219">
        <v>49001</v>
      </c>
      <c r="B134" s="14" t="s">
        <v>276</v>
      </c>
      <c r="C134" s="15" t="s">
        <v>34</v>
      </c>
      <c r="D134" s="22" t="s">
        <v>277</v>
      </c>
      <c r="E134" s="17">
        <v>113</v>
      </c>
      <c r="F134" s="5">
        <v>-53</v>
      </c>
      <c r="G134" s="225">
        <f t="shared" si="2"/>
        <v>53.11</v>
      </c>
    </row>
    <row r="135" spans="1:7" x14ac:dyDescent="0.25">
      <c r="A135" s="219">
        <v>49002</v>
      </c>
      <c r="B135" s="14" t="s">
        <v>278</v>
      </c>
      <c r="C135" s="15" t="s">
        <v>37</v>
      </c>
      <c r="D135" s="22" t="s">
        <v>279</v>
      </c>
      <c r="E135" s="17">
        <v>152</v>
      </c>
      <c r="F135" s="5">
        <v>-53</v>
      </c>
      <c r="G135" s="225">
        <f t="shared" si="2"/>
        <v>71.44</v>
      </c>
    </row>
    <row r="136" spans="1:7" x14ac:dyDescent="0.25">
      <c r="A136" s="219">
        <v>49020</v>
      </c>
      <c r="B136" s="14" t="s">
        <v>280</v>
      </c>
      <c r="C136" s="15" t="s">
        <v>52</v>
      </c>
      <c r="D136" s="22" t="s">
        <v>281</v>
      </c>
      <c r="E136" s="17">
        <v>74</v>
      </c>
      <c r="F136" s="5">
        <v>-53</v>
      </c>
      <c r="G136" s="225">
        <f t="shared" si="2"/>
        <v>34.78</v>
      </c>
    </row>
    <row r="137" spans="1:7" x14ac:dyDescent="0.25">
      <c r="A137" s="220">
        <v>49023</v>
      </c>
      <c r="B137" s="54" t="s">
        <v>282</v>
      </c>
      <c r="C137" s="46" t="s">
        <v>37</v>
      </c>
      <c r="D137" s="52" t="s">
        <v>283</v>
      </c>
      <c r="E137" s="48">
        <v>58</v>
      </c>
      <c r="F137" s="5">
        <v>-53</v>
      </c>
      <c r="G137" s="225">
        <f t="shared" si="2"/>
        <v>27.259999999999998</v>
      </c>
    </row>
    <row r="138" spans="1:7" x14ac:dyDescent="0.25">
      <c r="A138" s="219">
        <v>49021</v>
      </c>
      <c r="B138" s="14" t="s">
        <v>284</v>
      </c>
      <c r="C138" s="15" t="s">
        <v>49</v>
      </c>
      <c r="D138" s="22" t="s">
        <v>285</v>
      </c>
      <c r="E138" s="17">
        <v>47</v>
      </c>
      <c r="F138" s="5">
        <v>-53</v>
      </c>
      <c r="G138" s="225">
        <f t="shared" si="2"/>
        <v>22.09</v>
      </c>
    </row>
    <row r="139" spans="1:7" ht="16.5" thickBot="1" x14ac:dyDescent="0.3">
      <c r="A139" s="218">
        <v>49022</v>
      </c>
      <c r="B139" s="14" t="s">
        <v>286</v>
      </c>
      <c r="C139" s="15" t="s">
        <v>34</v>
      </c>
      <c r="D139" s="22" t="s">
        <v>287</v>
      </c>
      <c r="E139" s="17">
        <v>44</v>
      </c>
      <c r="F139" s="5">
        <v>-53</v>
      </c>
      <c r="G139" s="225">
        <f t="shared" si="2"/>
        <v>20.68</v>
      </c>
    </row>
    <row r="140" spans="1:7" ht="16.5" thickBot="1" x14ac:dyDescent="0.3">
      <c r="A140" s="20" t="s">
        <v>7</v>
      </c>
      <c r="B140" s="11" t="s">
        <v>451</v>
      </c>
      <c r="C140" s="21" t="s">
        <v>7</v>
      </c>
      <c r="D140" s="13" t="s">
        <v>7</v>
      </c>
      <c r="E140" s="57" t="s">
        <v>7</v>
      </c>
      <c r="F140" s="5">
        <v>-53</v>
      </c>
      <c r="G140" s="225"/>
    </row>
    <row r="141" spans="1:7" x14ac:dyDescent="0.25">
      <c r="A141" s="218">
        <v>40007</v>
      </c>
      <c r="B141" s="14" t="s">
        <v>288</v>
      </c>
      <c r="C141" s="15" t="s">
        <v>30</v>
      </c>
      <c r="D141" s="22" t="s">
        <v>289</v>
      </c>
      <c r="E141" s="17">
        <v>64</v>
      </c>
      <c r="F141" s="5">
        <v>-53</v>
      </c>
      <c r="G141" s="225">
        <f t="shared" si="2"/>
        <v>30.08</v>
      </c>
    </row>
    <row r="142" spans="1:7" x14ac:dyDescent="0.25">
      <c r="A142" s="219">
        <v>40001</v>
      </c>
      <c r="B142" s="14" t="s">
        <v>290</v>
      </c>
      <c r="C142" s="15" t="s">
        <v>34</v>
      </c>
      <c r="D142" s="22" t="s">
        <v>291</v>
      </c>
      <c r="E142" s="17">
        <v>113</v>
      </c>
      <c r="F142" s="5">
        <v>-53</v>
      </c>
      <c r="G142" s="225">
        <f t="shared" si="2"/>
        <v>53.11</v>
      </c>
    </row>
    <row r="143" spans="1:7" x14ac:dyDescent="0.25">
      <c r="A143" s="219">
        <v>40002</v>
      </c>
      <c r="B143" s="14" t="s">
        <v>292</v>
      </c>
      <c r="C143" s="15" t="s">
        <v>37</v>
      </c>
      <c r="D143" s="22" t="s">
        <v>293</v>
      </c>
      <c r="E143" s="17">
        <v>152</v>
      </c>
      <c r="F143" s="5">
        <v>-53</v>
      </c>
      <c r="G143" s="225">
        <f t="shared" si="2"/>
        <v>71.44</v>
      </c>
    </row>
    <row r="144" spans="1:7" x14ac:dyDescent="0.25">
      <c r="A144" s="219">
        <v>40020</v>
      </c>
      <c r="B144" s="14" t="s">
        <v>294</v>
      </c>
      <c r="C144" s="15" t="s">
        <v>52</v>
      </c>
      <c r="D144" s="22" t="s">
        <v>295</v>
      </c>
      <c r="E144" s="17">
        <v>74</v>
      </c>
      <c r="F144" s="5">
        <v>-53</v>
      </c>
      <c r="G144" s="225">
        <f t="shared" si="2"/>
        <v>34.78</v>
      </c>
    </row>
    <row r="145" spans="1:7" x14ac:dyDescent="0.25">
      <c r="A145" s="220">
        <v>40023</v>
      </c>
      <c r="B145" s="54" t="s">
        <v>296</v>
      </c>
      <c r="C145" s="46" t="s">
        <v>37</v>
      </c>
      <c r="D145" s="52" t="s">
        <v>297</v>
      </c>
      <c r="E145" s="48">
        <v>58</v>
      </c>
      <c r="F145" s="5">
        <v>-53</v>
      </c>
      <c r="G145" s="225">
        <f t="shared" si="2"/>
        <v>27.259999999999998</v>
      </c>
    </row>
    <row r="146" spans="1:7" x14ac:dyDescent="0.25">
      <c r="A146" s="218">
        <v>40021</v>
      </c>
      <c r="B146" s="14" t="s">
        <v>298</v>
      </c>
      <c r="C146" s="15" t="s">
        <v>49</v>
      </c>
      <c r="D146" s="22" t="s">
        <v>299</v>
      </c>
      <c r="E146" s="17">
        <v>47</v>
      </c>
      <c r="F146" s="5">
        <v>-53</v>
      </c>
      <c r="G146" s="225">
        <f t="shared" si="2"/>
        <v>22.09</v>
      </c>
    </row>
    <row r="147" spans="1:7" ht="16.5" thickBot="1" x14ac:dyDescent="0.3">
      <c r="A147" s="218">
        <v>40022</v>
      </c>
      <c r="B147" s="14" t="s">
        <v>300</v>
      </c>
      <c r="C147" s="15" t="s">
        <v>34</v>
      </c>
      <c r="D147" s="22" t="s">
        <v>301</v>
      </c>
      <c r="E147" s="17">
        <v>44</v>
      </c>
      <c r="F147" s="5">
        <v>-53</v>
      </c>
      <c r="G147" s="225">
        <f t="shared" si="2"/>
        <v>20.68</v>
      </c>
    </row>
    <row r="148" spans="1:7" ht="16.5" thickBot="1" x14ac:dyDescent="0.3">
      <c r="A148" s="20" t="s">
        <v>7</v>
      </c>
      <c r="B148" s="11" t="s">
        <v>448</v>
      </c>
      <c r="C148" s="21" t="s">
        <v>7</v>
      </c>
      <c r="D148" s="13" t="s">
        <v>7</v>
      </c>
      <c r="E148" s="57" t="s">
        <v>7</v>
      </c>
      <c r="F148" s="5">
        <v>-53</v>
      </c>
      <c r="G148" s="225"/>
    </row>
    <row r="149" spans="1:7" ht="16.5" thickBot="1" x14ac:dyDescent="0.3">
      <c r="A149" s="218">
        <v>49902</v>
      </c>
      <c r="B149" s="14" t="s">
        <v>302</v>
      </c>
      <c r="C149" s="15" t="s">
        <v>47</v>
      </c>
      <c r="D149" s="22" t="s">
        <v>303</v>
      </c>
      <c r="E149" s="17">
        <v>162</v>
      </c>
      <c r="F149" s="5">
        <v>-53</v>
      </c>
      <c r="G149" s="225">
        <f t="shared" si="2"/>
        <v>76.14</v>
      </c>
    </row>
    <row r="150" spans="1:7" ht="16.5" thickBot="1" x14ac:dyDescent="0.3">
      <c r="A150" s="20" t="s">
        <v>7</v>
      </c>
      <c r="B150" s="11" t="s">
        <v>454</v>
      </c>
      <c r="C150" s="12" t="s">
        <v>7</v>
      </c>
      <c r="D150" s="13" t="s">
        <v>7</v>
      </c>
      <c r="E150" s="58" t="s">
        <v>7</v>
      </c>
      <c r="F150" s="5">
        <v>-53</v>
      </c>
      <c r="G150" s="225"/>
    </row>
    <row r="151" spans="1:7" ht="16.5" thickBot="1" x14ac:dyDescent="0.3">
      <c r="A151" s="20" t="s">
        <v>7</v>
      </c>
      <c r="B151" s="11" t="s">
        <v>17</v>
      </c>
      <c r="C151" s="21" t="s">
        <v>7</v>
      </c>
      <c r="D151" s="13" t="s">
        <v>7</v>
      </c>
      <c r="E151" s="57" t="s">
        <v>7</v>
      </c>
      <c r="F151" s="5">
        <v>-53</v>
      </c>
      <c r="G151" s="225"/>
    </row>
    <row r="152" spans="1:7" x14ac:dyDescent="0.25">
      <c r="A152" s="219">
        <v>419</v>
      </c>
      <c r="B152" s="14" t="s">
        <v>304</v>
      </c>
      <c r="C152" s="15" t="s">
        <v>466</v>
      </c>
      <c r="D152" s="22" t="s">
        <v>305</v>
      </c>
      <c r="E152" s="17">
        <v>100</v>
      </c>
      <c r="F152" s="5">
        <v>-53</v>
      </c>
      <c r="G152" s="225">
        <f t="shared" si="2"/>
        <v>47</v>
      </c>
    </row>
    <row r="153" spans="1:7" ht="16.5" thickBot="1" x14ac:dyDescent="0.3">
      <c r="A153" s="219">
        <v>421</v>
      </c>
      <c r="B153" s="14" t="s">
        <v>306</v>
      </c>
      <c r="C153" s="15" t="s">
        <v>466</v>
      </c>
      <c r="D153" s="22" t="s">
        <v>307</v>
      </c>
      <c r="E153" s="17">
        <v>100</v>
      </c>
      <c r="F153" s="5">
        <v>-53</v>
      </c>
      <c r="G153" s="225">
        <f t="shared" si="2"/>
        <v>47</v>
      </c>
    </row>
    <row r="154" spans="1:7" ht="16.5" thickBot="1" x14ac:dyDescent="0.3">
      <c r="A154" s="30" t="s">
        <v>7</v>
      </c>
      <c r="B154" s="31" t="s">
        <v>18</v>
      </c>
      <c r="C154" s="32" t="s">
        <v>7</v>
      </c>
      <c r="D154" s="33" t="s">
        <v>7</v>
      </c>
      <c r="E154" s="59" t="s">
        <v>7</v>
      </c>
      <c r="F154" s="5">
        <v>-53</v>
      </c>
      <c r="G154" s="225"/>
    </row>
    <row r="155" spans="1:7" x14ac:dyDescent="0.25">
      <c r="A155" s="219">
        <v>62000</v>
      </c>
      <c r="B155" s="14" t="s">
        <v>308</v>
      </c>
      <c r="C155" s="15" t="s">
        <v>466</v>
      </c>
      <c r="D155" s="22" t="s">
        <v>309</v>
      </c>
      <c r="E155" s="17">
        <v>55</v>
      </c>
      <c r="F155" s="5">
        <v>-53</v>
      </c>
      <c r="G155" s="225">
        <f t="shared" si="2"/>
        <v>25.849999999999998</v>
      </c>
    </row>
    <row r="156" spans="1:7" x14ac:dyDescent="0.25">
      <c r="A156" s="219">
        <v>62001</v>
      </c>
      <c r="B156" s="14" t="s">
        <v>310</v>
      </c>
      <c r="C156" s="15" t="s">
        <v>466</v>
      </c>
      <c r="D156" s="22" t="s">
        <v>311</v>
      </c>
      <c r="E156" s="17">
        <v>55</v>
      </c>
      <c r="F156" s="5">
        <v>-53</v>
      </c>
      <c r="G156" s="225">
        <f t="shared" si="2"/>
        <v>25.849999999999998</v>
      </c>
    </row>
    <row r="157" spans="1:7" x14ac:dyDescent="0.25">
      <c r="A157" s="219">
        <v>62002</v>
      </c>
      <c r="B157" s="14" t="s">
        <v>312</v>
      </c>
      <c r="C157" s="15" t="s">
        <v>466</v>
      </c>
      <c r="D157" s="22" t="s">
        <v>313</v>
      </c>
      <c r="E157" s="17">
        <v>55</v>
      </c>
      <c r="F157" s="5">
        <v>-53</v>
      </c>
      <c r="G157" s="225">
        <f t="shared" si="2"/>
        <v>25.849999999999998</v>
      </c>
    </row>
    <row r="158" spans="1:7" x14ac:dyDescent="0.25">
      <c r="A158" s="219">
        <v>62003</v>
      </c>
      <c r="B158" s="14" t="s">
        <v>314</v>
      </c>
      <c r="C158" s="15" t="s">
        <v>466</v>
      </c>
      <c r="D158" s="22" t="s">
        <v>315</v>
      </c>
      <c r="E158" s="17">
        <v>55</v>
      </c>
      <c r="F158" s="5">
        <v>-53</v>
      </c>
      <c r="G158" s="225">
        <f t="shared" si="2"/>
        <v>25.849999999999998</v>
      </c>
    </row>
    <row r="159" spans="1:7" x14ac:dyDescent="0.25">
      <c r="A159" s="223">
        <v>62015</v>
      </c>
      <c r="B159" s="45" t="s">
        <v>316</v>
      </c>
      <c r="C159" s="46" t="s">
        <v>466</v>
      </c>
      <c r="D159" s="49" t="s">
        <v>317</v>
      </c>
      <c r="E159" s="48">
        <v>55</v>
      </c>
      <c r="F159" s="5">
        <v>-53</v>
      </c>
      <c r="G159" s="225">
        <f t="shared" si="2"/>
        <v>25.849999999999998</v>
      </c>
    </row>
    <row r="160" spans="1:7" x14ac:dyDescent="0.25">
      <c r="A160" s="223">
        <v>62016</v>
      </c>
      <c r="B160" s="45" t="s">
        <v>318</v>
      </c>
      <c r="C160" s="46" t="s">
        <v>466</v>
      </c>
      <c r="D160" s="49" t="s">
        <v>319</v>
      </c>
      <c r="E160" s="48">
        <v>55</v>
      </c>
      <c r="F160" s="5">
        <v>-53</v>
      </c>
      <c r="G160" s="225">
        <f t="shared" si="2"/>
        <v>25.849999999999998</v>
      </c>
    </row>
    <row r="161" spans="1:7" x14ac:dyDescent="0.25">
      <c r="A161" s="223">
        <v>62017</v>
      </c>
      <c r="B161" s="45" t="s">
        <v>320</v>
      </c>
      <c r="C161" s="46" t="s">
        <v>466</v>
      </c>
      <c r="D161" s="49" t="s">
        <v>321</v>
      </c>
      <c r="E161" s="48">
        <v>132</v>
      </c>
      <c r="F161" s="5">
        <v>-53</v>
      </c>
      <c r="G161" s="225">
        <f t="shared" si="2"/>
        <v>62.04</v>
      </c>
    </row>
    <row r="162" spans="1:7" x14ac:dyDescent="0.25">
      <c r="A162" s="219">
        <v>62005</v>
      </c>
      <c r="B162" s="14" t="s">
        <v>322</v>
      </c>
      <c r="C162" s="15" t="s">
        <v>466</v>
      </c>
      <c r="D162" s="22" t="s">
        <v>323</v>
      </c>
      <c r="E162" s="17">
        <v>55</v>
      </c>
      <c r="F162" s="5">
        <v>-53</v>
      </c>
      <c r="G162" s="225">
        <f t="shared" si="2"/>
        <v>25.849999999999998</v>
      </c>
    </row>
    <row r="163" spans="1:7" x14ac:dyDescent="0.25">
      <c r="A163" s="219">
        <v>62006</v>
      </c>
      <c r="B163" s="14" t="s">
        <v>324</v>
      </c>
      <c r="C163" s="15" t="s">
        <v>466</v>
      </c>
      <c r="D163" s="22" t="s">
        <v>325</v>
      </c>
      <c r="E163" s="17">
        <v>55</v>
      </c>
      <c r="F163" s="5">
        <v>-53</v>
      </c>
      <c r="G163" s="225">
        <f t="shared" si="2"/>
        <v>25.849999999999998</v>
      </c>
    </row>
    <row r="164" spans="1:7" x14ac:dyDescent="0.25">
      <c r="A164" s="219">
        <v>62007</v>
      </c>
      <c r="B164" s="14" t="s">
        <v>326</v>
      </c>
      <c r="C164" s="15" t="s">
        <v>466</v>
      </c>
      <c r="D164" s="22" t="s">
        <v>327</v>
      </c>
      <c r="E164" s="17">
        <v>55</v>
      </c>
      <c r="F164" s="5">
        <v>-53</v>
      </c>
      <c r="G164" s="225">
        <f t="shared" si="2"/>
        <v>25.849999999999998</v>
      </c>
    </row>
    <row r="165" spans="1:7" x14ac:dyDescent="0.25">
      <c r="A165" s="219">
        <v>62008</v>
      </c>
      <c r="B165" s="14" t="s">
        <v>328</v>
      </c>
      <c r="C165" s="15" t="s">
        <v>466</v>
      </c>
      <c r="D165" s="22" t="s">
        <v>329</v>
      </c>
      <c r="E165" s="17">
        <v>55</v>
      </c>
      <c r="F165" s="5">
        <v>-53</v>
      </c>
      <c r="G165" s="225">
        <f t="shared" si="2"/>
        <v>25.849999999999998</v>
      </c>
    </row>
    <row r="166" spans="1:7" ht="16.5" thickBot="1" x14ac:dyDescent="0.3">
      <c r="A166" s="219">
        <v>62009</v>
      </c>
      <c r="B166" s="14" t="s">
        <v>330</v>
      </c>
      <c r="C166" s="15" t="s">
        <v>466</v>
      </c>
      <c r="D166" s="22" t="s">
        <v>331</v>
      </c>
      <c r="E166" s="17">
        <v>55</v>
      </c>
      <c r="F166" s="5">
        <v>-53</v>
      </c>
      <c r="G166" s="225">
        <f t="shared" si="2"/>
        <v>25.849999999999998</v>
      </c>
    </row>
    <row r="167" spans="1:7" ht="16.5" thickBot="1" x14ac:dyDescent="0.3">
      <c r="A167" s="30"/>
      <c r="B167" s="31" t="s">
        <v>19</v>
      </c>
      <c r="C167" s="32" t="s">
        <v>7</v>
      </c>
      <c r="D167" s="33" t="s">
        <v>7</v>
      </c>
      <c r="E167" s="59"/>
      <c r="F167" s="5">
        <v>-53</v>
      </c>
      <c r="G167" s="225">
        <f t="shared" si="2"/>
        <v>0</v>
      </c>
    </row>
    <row r="168" spans="1:7" x14ac:dyDescent="0.25">
      <c r="A168" s="219">
        <v>62200</v>
      </c>
      <c r="B168" s="14" t="s">
        <v>332</v>
      </c>
      <c r="C168" s="15" t="s">
        <v>40</v>
      </c>
      <c r="D168" s="22" t="s">
        <v>333</v>
      </c>
      <c r="E168" s="17">
        <v>67</v>
      </c>
      <c r="F168" s="5">
        <v>-53</v>
      </c>
      <c r="G168" s="225">
        <f t="shared" si="2"/>
        <v>31.49</v>
      </c>
    </row>
    <row r="169" spans="1:7" x14ac:dyDescent="0.25">
      <c r="A169" s="219">
        <v>62201</v>
      </c>
      <c r="B169" s="14" t="s">
        <v>334</v>
      </c>
      <c r="C169" s="15" t="s">
        <v>40</v>
      </c>
      <c r="D169" s="22" t="s">
        <v>335</v>
      </c>
      <c r="E169" s="17">
        <v>67</v>
      </c>
      <c r="F169" s="5">
        <v>-53</v>
      </c>
      <c r="G169" s="225">
        <f t="shared" si="2"/>
        <v>31.49</v>
      </c>
    </row>
    <row r="170" spans="1:7" x14ac:dyDescent="0.25">
      <c r="A170" s="219">
        <v>62202</v>
      </c>
      <c r="B170" s="14" t="s">
        <v>336</v>
      </c>
      <c r="C170" s="15" t="s">
        <v>40</v>
      </c>
      <c r="D170" s="22" t="s">
        <v>337</v>
      </c>
      <c r="E170" s="17">
        <v>67</v>
      </c>
      <c r="F170" s="5">
        <v>-53</v>
      </c>
      <c r="G170" s="225">
        <f t="shared" si="2"/>
        <v>31.49</v>
      </c>
    </row>
    <row r="171" spans="1:7" x14ac:dyDescent="0.25">
      <c r="A171" s="219">
        <v>62203</v>
      </c>
      <c r="B171" s="14" t="s">
        <v>338</v>
      </c>
      <c r="C171" s="15" t="s">
        <v>40</v>
      </c>
      <c r="D171" s="22" t="s">
        <v>339</v>
      </c>
      <c r="E171" s="17">
        <v>67</v>
      </c>
      <c r="F171" s="5">
        <v>-53</v>
      </c>
      <c r="G171" s="225">
        <f t="shared" si="2"/>
        <v>31.49</v>
      </c>
    </row>
    <row r="172" spans="1:7" x14ac:dyDescent="0.25">
      <c r="A172" s="223">
        <v>62212</v>
      </c>
      <c r="B172" s="45" t="s">
        <v>340</v>
      </c>
      <c r="C172" s="46" t="s">
        <v>40</v>
      </c>
      <c r="D172" s="49" t="s">
        <v>341</v>
      </c>
      <c r="E172" s="48">
        <v>67</v>
      </c>
      <c r="F172" s="5">
        <v>-53</v>
      </c>
      <c r="G172" s="225">
        <f t="shared" si="2"/>
        <v>31.49</v>
      </c>
    </row>
    <row r="173" spans="1:7" x14ac:dyDescent="0.25">
      <c r="A173" s="223">
        <v>62213</v>
      </c>
      <c r="B173" s="45" t="s">
        <v>342</v>
      </c>
      <c r="C173" s="46" t="s">
        <v>40</v>
      </c>
      <c r="D173" s="49" t="s">
        <v>343</v>
      </c>
      <c r="E173" s="48">
        <v>67</v>
      </c>
      <c r="F173" s="5">
        <v>-53</v>
      </c>
      <c r="G173" s="225">
        <f t="shared" si="2"/>
        <v>31.49</v>
      </c>
    </row>
    <row r="174" spans="1:7" x14ac:dyDescent="0.25">
      <c r="A174" s="219">
        <v>62205</v>
      </c>
      <c r="B174" s="14" t="s">
        <v>344</v>
      </c>
      <c r="C174" s="15" t="s">
        <v>40</v>
      </c>
      <c r="D174" s="22" t="s">
        <v>345</v>
      </c>
      <c r="E174" s="17">
        <v>67</v>
      </c>
      <c r="F174" s="5">
        <v>-53</v>
      </c>
      <c r="G174" s="225">
        <f t="shared" si="2"/>
        <v>31.49</v>
      </c>
    </row>
    <row r="175" spans="1:7" x14ac:dyDescent="0.25">
      <c r="A175" s="219">
        <v>62206</v>
      </c>
      <c r="B175" s="14" t="s">
        <v>346</v>
      </c>
      <c r="C175" s="15" t="s">
        <v>40</v>
      </c>
      <c r="D175" s="22" t="s">
        <v>347</v>
      </c>
      <c r="E175" s="17">
        <v>67</v>
      </c>
      <c r="F175" s="5">
        <v>-53</v>
      </c>
      <c r="G175" s="225">
        <f t="shared" si="2"/>
        <v>31.49</v>
      </c>
    </row>
    <row r="176" spans="1:7" x14ac:dyDescent="0.25">
      <c r="A176" s="219">
        <v>62207</v>
      </c>
      <c r="B176" s="14" t="s">
        <v>348</v>
      </c>
      <c r="C176" s="15" t="s">
        <v>40</v>
      </c>
      <c r="D176" s="22" t="s">
        <v>349</v>
      </c>
      <c r="E176" s="17">
        <v>67</v>
      </c>
      <c r="F176" s="5">
        <v>-53</v>
      </c>
      <c r="G176" s="225">
        <f t="shared" si="2"/>
        <v>31.49</v>
      </c>
    </row>
    <row r="177" spans="1:7" x14ac:dyDescent="0.25">
      <c r="A177" s="219">
        <v>62208</v>
      </c>
      <c r="B177" s="14" t="s">
        <v>350</v>
      </c>
      <c r="C177" s="15" t="s">
        <v>40</v>
      </c>
      <c r="D177" s="22" t="s">
        <v>351</v>
      </c>
      <c r="E177" s="17">
        <v>67</v>
      </c>
      <c r="F177" s="5">
        <v>-53</v>
      </c>
      <c r="G177" s="225">
        <f t="shared" si="2"/>
        <v>31.49</v>
      </c>
    </row>
    <row r="178" spans="1:7" x14ac:dyDescent="0.25">
      <c r="A178" s="219">
        <v>62209</v>
      </c>
      <c r="B178" s="14" t="s">
        <v>352</v>
      </c>
      <c r="C178" s="15" t="s">
        <v>40</v>
      </c>
      <c r="D178" s="22" t="s">
        <v>353</v>
      </c>
      <c r="E178" s="17">
        <v>67</v>
      </c>
      <c r="F178" s="5">
        <v>-53</v>
      </c>
      <c r="G178" s="225">
        <f t="shared" si="2"/>
        <v>31.49</v>
      </c>
    </row>
    <row r="179" spans="1:7" x14ac:dyDescent="0.25">
      <c r="A179" s="219">
        <v>62214</v>
      </c>
      <c r="B179" s="14" t="s">
        <v>354</v>
      </c>
      <c r="C179" s="15" t="s">
        <v>45</v>
      </c>
      <c r="D179" s="22" t="s">
        <v>355</v>
      </c>
      <c r="E179" s="17">
        <v>132</v>
      </c>
      <c r="F179" s="5">
        <v>-53</v>
      </c>
      <c r="G179" s="225">
        <f t="shared" si="2"/>
        <v>62.04</v>
      </c>
    </row>
    <row r="180" spans="1:7" ht="16.5" thickBot="1" x14ac:dyDescent="0.3">
      <c r="A180" s="223">
        <v>62215</v>
      </c>
      <c r="B180" s="45" t="s">
        <v>356</v>
      </c>
      <c r="C180" s="46" t="s">
        <v>45</v>
      </c>
      <c r="D180" s="49" t="s">
        <v>357</v>
      </c>
      <c r="E180" s="48">
        <v>86</v>
      </c>
      <c r="F180" s="5">
        <v>-53</v>
      </c>
      <c r="G180" s="225">
        <f t="shared" si="2"/>
        <v>40.419999999999995</v>
      </c>
    </row>
    <row r="181" spans="1:7" ht="16.5" thickBot="1" x14ac:dyDescent="0.3">
      <c r="A181" s="30"/>
      <c r="B181" s="31" t="s">
        <v>20</v>
      </c>
      <c r="C181" s="32" t="s">
        <v>7</v>
      </c>
      <c r="D181" s="33" t="s">
        <v>7</v>
      </c>
      <c r="E181" s="59"/>
      <c r="F181" s="5">
        <v>-53</v>
      </c>
      <c r="G181" s="225">
        <f t="shared" si="2"/>
        <v>0</v>
      </c>
    </row>
    <row r="182" spans="1:7" x14ac:dyDescent="0.25">
      <c r="A182" s="219">
        <v>62100</v>
      </c>
      <c r="B182" s="14" t="s">
        <v>358</v>
      </c>
      <c r="C182" s="15" t="s">
        <v>466</v>
      </c>
      <c r="D182" s="22" t="s">
        <v>359</v>
      </c>
      <c r="E182" s="17">
        <v>26</v>
      </c>
      <c r="F182" s="5">
        <v>-53</v>
      </c>
      <c r="G182" s="225">
        <f t="shared" si="2"/>
        <v>12.219999999999999</v>
      </c>
    </row>
    <row r="183" spans="1:7" x14ac:dyDescent="0.25">
      <c r="A183" s="223">
        <v>62101</v>
      </c>
      <c r="B183" s="45" t="s">
        <v>360</v>
      </c>
      <c r="C183" s="46" t="s">
        <v>466</v>
      </c>
      <c r="D183" s="49" t="s">
        <v>361</v>
      </c>
      <c r="E183" s="48">
        <v>26</v>
      </c>
      <c r="F183" s="5">
        <v>-53</v>
      </c>
      <c r="G183" s="225">
        <f t="shared" si="2"/>
        <v>12.219999999999999</v>
      </c>
    </row>
    <row r="184" spans="1:7" x14ac:dyDescent="0.25">
      <c r="A184" s="223">
        <v>62107</v>
      </c>
      <c r="B184" s="45" t="s">
        <v>362</v>
      </c>
      <c r="C184" s="46" t="s">
        <v>466</v>
      </c>
      <c r="D184" s="49" t="s">
        <v>363</v>
      </c>
      <c r="E184" s="48">
        <v>35</v>
      </c>
      <c r="F184" s="5">
        <v>-53</v>
      </c>
      <c r="G184" s="225">
        <f t="shared" si="2"/>
        <v>16.45</v>
      </c>
    </row>
    <row r="185" spans="1:7" x14ac:dyDescent="0.25">
      <c r="A185" s="223">
        <v>62102</v>
      </c>
      <c r="B185" s="45" t="s">
        <v>364</v>
      </c>
      <c r="C185" s="46" t="s">
        <v>466</v>
      </c>
      <c r="D185" s="49" t="s">
        <v>365</v>
      </c>
      <c r="E185" s="48">
        <v>26</v>
      </c>
      <c r="F185" s="5">
        <v>-53</v>
      </c>
      <c r="G185" s="225">
        <f t="shared" si="2"/>
        <v>12.219999999999999</v>
      </c>
    </row>
    <row r="186" spans="1:7" x14ac:dyDescent="0.25">
      <c r="A186" s="223">
        <v>62103</v>
      </c>
      <c r="B186" s="45" t="s">
        <v>366</v>
      </c>
      <c r="C186" s="46" t="s">
        <v>466</v>
      </c>
      <c r="D186" s="49" t="s">
        <v>367</v>
      </c>
      <c r="E186" s="48">
        <v>26</v>
      </c>
      <c r="F186" s="5">
        <v>-53</v>
      </c>
      <c r="G186" s="225">
        <f t="shared" si="2"/>
        <v>12.219999999999999</v>
      </c>
    </row>
    <row r="187" spans="1:7" x14ac:dyDescent="0.25">
      <c r="A187" s="223">
        <v>62104</v>
      </c>
      <c r="B187" s="45" t="s">
        <v>368</v>
      </c>
      <c r="C187" s="46" t="s">
        <v>466</v>
      </c>
      <c r="D187" s="49" t="s">
        <v>369</v>
      </c>
      <c r="E187" s="48">
        <v>26</v>
      </c>
      <c r="F187" s="5">
        <v>-53</v>
      </c>
      <c r="G187" s="225">
        <f t="shared" si="2"/>
        <v>12.219999999999999</v>
      </c>
    </row>
    <row r="188" spans="1:7" x14ac:dyDescent="0.25">
      <c r="A188" s="223">
        <v>62105</v>
      </c>
      <c r="B188" s="45" t="s">
        <v>370</v>
      </c>
      <c r="C188" s="46" t="s">
        <v>466</v>
      </c>
      <c r="D188" s="49" t="s">
        <v>371</v>
      </c>
      <c r="E188" s="48">
        <v>31</v>
      </c>
      <c r="F188" s="5">
        <v>-53</v>
      </c>
      <c r="G188" s="225">
        <f t="shared" si="2"/>
        <v>14.569999999999999</v>
      </c>
    </row>
    <row r="189" spans="1:7" x14ac:dyDescent="0.25">
      <c r="A189" s="223">
        <v>62106</v>
      </c>
      <c r="B189" s="45" t="s">
        <v>372</v>
      </c>
      <c r="C189" s="46" t="s">
        <v>466</v>
      </c>
      <c r="D189" s="49" t="s">
        <v>373</v>
      </c>
      <c r="E189" s="48">
        <v>16</v>
      </c>
      <c r="F189" s="5">
        <v>-53</v>
      </c>
      <c r="G189" s="225">
        <f t="shared" si="2"/>
        <v>7.52</v>
      </c>
    </row>
    <row r="190" spans="1:7" ht="16.5" thickBot="1" x14ac:dyDescent="0.3">
      <c r="A190" s="223">
        <v>62602</v>
      </c>
      <c r="B190" s="45" t="s">
        <v>374</v>
      </c>
      <c r="C190" s="46" t="s">
        <v>466</v>
      </c>
      <c r="D190" s="49" t="s">
        <v>375</v>
      </c>
      <c r="E190" s="48">
        <v>13</v>
      </c>
      <c r="F190" s="5">
        <v>-53</v>
      </c>
      <c r="G190" s="225">
        <f t="shared" si="2"/>
        <v>6.1099999999999994</v>
      </c>
    </row>
    <row r="191" spans="1:7" ht="16.5" thickBot="1" x14ac:dyDescent="0.3">
      <c r="A191" s="34" t="s">
        <v>7</v>
      </c>
      <c r="B191" s="35" t="s">
        <v>21</v>
      </c>
      <c r="C191" s="36" t="s">
        <v>7</v>
      </c>
      <c r="D191" s="37" t="s">
        <v>7</v>
      </c>
      <c r="E191" s="60" t="s">
        <v>7</v>
      </c>
      <c r="F191" s="5">
        <v>-53</v>
      </c>
      <c r="G191" s="225"/>
    </row>
    <row r="192" spans="1:7" ht="16.5" thickBot="1" x14ac:dyDescent="0.3">
      <c r="A192" s="34" t="s">
        <v>7</v>
      </c>
      <c r="B192" s="35" t="s">
        <v>22</v>
      </c>
      <c r="C192" s="36" t="s">
        <v>7</v>
      </c>
      <c r="D192" s="37" t="s">
        <v>7</v>
      </c>
      <c r="E192" s="60" t="s">
        <v>7</v>
      </c>
      <c r="F192" s="5">
        <v>-53</v>
      </c>
      <c r="G192" s="225"/>
    </row>
    <row r="193" spans="1:7" x14ac:dyDescent="0.25">
      <c r="A193" s="218">
        <v>57026</v>
      </c>
      <c r="B193" s="14" t="s">
        <v>376</v>
      </c>
      <c r="C193" s="15" t="s">
        <v>88</v>
      </c>
      <c r="D193" s="22" t="s">
        <v>377</v>
      </c>
      <c r="E193" s="17">
        <v>55</v>
      </c>
      <c r="F193" s="5">
        <v>-53</v>
      </c>
      <c r="G193" s="225">
        <f t="shared" si="2"/>
        <v>25.849999999999998</v>
      </c>
    </row>
    <row r="194" spans="1:7" x14ac:dyDescent="0.25">
      <c r="A194" s="219">
        <v>57001</v>
      </c>
      <c r="B194" s="14" t="s">
        <v>378</v>
      </c>
      <c r="C194" s="15" t="s">
        <v>55</v>
      </c>
      <c r="D194" s="22" t="s">
        <v>379</v>
      </c>
      <c r="E194" s="17">
        <v>85</v>
      </c>
      <c r="F194" s="5">
        <v>-53</v>
      </c>
      <c r="G194" s="225">
        <f t="shared" si="2"/>
        <v>39.949999999999996</v>
      </c>
    </row>
    <row r="195" spans="1:7" x14ac:dyDescent="0.25">
      <c r="A195" s="219">
        <v>57002</v>
      </c>
      <c r="B195" s="14" t="s">
        <v>380</v>
      </c>
      <c r="C195" s="15" t="s">
        <v>52</v>
      </c>
      <c r="D195" s="22" t="s">
        <v>381</v>
      </c>
      <c r="E195" s="17">
        <v>130</v>
      </c>
      <c r="F195" s="5">
        <v>-53</v>
      </c>
      <c r="G195" s="225">
        <f t="shared" si="2"/>
        <v>61.099999999999994</v>
      </c>
    </row>
    <row r="196" spans="1:7" x14ac:dyDescent="0.25">
      <c r="A196" s="219">
        <v>57110</v>
      </c>
      <c r="B196" s="14" t="s">
        <v>382</v>
      </c>
      <c r="C196" s="38" t="s">
        <v>49</v>
      </c>
      <c r="D196" s="39" t="s">
        <v>383</v>
      </c>
      <c r="E196" s="17">
        <v>39</v>
      </c>
      <c r="F196" s="5">
        <v>-53</v>
      </c>
      <c r="G196" s="225">
        <f t="shared" si="2"/>
        <v>18.329999999999998</v>
      </c>
    </row>
    <row r="197" spans="1:7" ht="16.5" thickBot="1" x14ac:dyDescent="0.3">
      <c r="A197" s="218">
        <v>57340</v>
      </c>
      <c r="B197" s="14" t="s">
        <v>384</v>
      </c>
      <c r="C197" s="15" t="s">
        <v>466</v>
      </c>
      <c r="D197" s="22" t="s">
        <v>385</v>
      </c>
      <c r="E197" s="17">
        <v>29</v>
      </c>
      <c r="F197" s="5">
        <v>-53</v>
      </c>
      <c r="G197" s="225">
        <f t="shared" ref="G197:G232" si="3">+E197*(100+F197)%</f>
        <v>13.629999999999999</v>
      </c>
    </row>
    <row r="198" spans="1:7" ht="16.5" thickBot="1" x14ac:dyDescent="0.3">
      <c r="A198" s="34" t="s">
        <v>7</v>
      </c>
      <c r="B198" s="35" t="s">
        <v>23</v>
      </c>
      <c r="C198" s="40" t="s">
        <v>7</v>
      </c>
      <c r="D198" s="37" t="s">
        <v>7</v>
      </c>
      <c r="E198" s="60" t="s">
        <v>7</v>
      </c>
      <c r="F198" s="5">
        <v>-53</v>
      </c>
      <c r="G198" s="225"/>
    </row>
    <row r="199" spans="1:7" x14ac:dyDescent="0.25">
      <c r="A199" s="218">
        <v>57027</v>
      </c>
      <c r="B199" s="14" t="s">
        <v>386</v>
      </c>
      <c r="C199" s="15" t="s">
        <v>88</v>
      </c>
      <c r="D199" s="22" t="s">
        <v>387</v>
      </c>
      <c r="E199" s="17">
        <v>55</v>
      </c>
      <c r="F199" s="5">
        <v>-53</v>
      </c>
      <c r="G199" s="225">
        <f t="shared" si="3"/>
        <v>25.849999999999998</v>
      </c>
    </row>
    <row r="200" spans="1:7" x14ac:dyDescent="0.25">
      <c r="A200" s="219">
        <v>57003</v>
      </c>
      <c r="B200" s="14" t="s">
        <v>388</v>
      </c>
      <c r="C200" s="15" t="s">
        <v>55</v>
      </c>
      <c r="D200" s="22" t="s">
        <v>389</v>
      </c>
      <c r="E200" s="17">
        <v>85</v>
      </c>
      <c r="F200" s="5">
        <v>-53</v>
      </c>
      <c r="G200" s="225">
        <f t="shared" si="3"/>
        <v>39.949999999999996</v>
      </c>
    </row>
    <row r="201" spans="1:7" x14ac:dyDescent="0.25">
      <c r="A201" s="219">
        <v>57004</v>
      </c>
      <c r="B201" s="14" t="s">
        <v>390</v>
      </c>
      <c r="C201" s="15" t="s">
        <v>52</v>
      </c>
      <c r="D201" s="22" t="s">
        <v>391</v>
      </c>
      <c r="E201" s="17">
        <v>130</v>
      </c>
      <c r="F201" s="5">
        <v>-53</v>
      </c>
      <c r="G201" s="225">
        <f t="shared" si="3"/>
        <v>61.099999999999994</v>
      </c>
    </row>
    <row r="202" spans="1:7" ht="16.5" thickBot="1" x14ac:dyDescent="0.3">
      <c r="A202" s="219">
        <v>57111</v>
      </c>
      <c r="B202" s="14" t="s">
        <v>392</v>
      </c>
      <c r="C202" s="15" t="s">
        <v>49</v>
      </c>
      <c r="D202" s="22" t="s">
        <v>393</v>
      </c>
      <c r="E202" s="17">
        <v>39</v>
      </c>
      <c r="F202" s="5">
        <v>-53</v>
      </c>
      <c r="G202" s="225">
        <f t="shared" si="3"/>
        <v>18.329999999999998</v>
      </c>
    </row>
    <row r="203" spans="1:7" ht="16.5" thickBot="1" x14ac:dyDescent="0.3">
      <c r="A203" s="34" t="s">
        <v>7</v>
      </c>
      <c r="B203" s="35" t="s">
        <v>24</v>
      </c>
      <c r="C203" s="40" t="s">
        <v>7</v>
      </c>
      <c r="D203" s="37" t="s">
        <v>7</v>
      </c>
      <c r="E203" s="60" t="s">
        <v>7</v>
      </c>
      <c r="F203" s="5">
        <v>-53</v>
      </c>
      <c r="G203" s="225"/>
    </row>
    <row r="204" spans="1:7" x14ac:dyDescent="0.25">
      <c r="A204" s="218">
        <v>57028</v>
      </c>
      <c r="B204" s="14" t="s">
        <v>394</v>
      </c>
      <c r="C204" s="15" t="s">
        <v>88</v>
      </c>
      <c r="D204" s="22" t="s">
        <v>395</v>
      </c>
      <c r="E204" s="17">
        <v>55</v>
      </c>
      <c r="F204" s="5">
        <v>-53</v>
      </c>
      <c r="G204" s="225">
        <f t="shared" si="3"/>
        <v>25.849999999999998</v>
      </c>
    </row>
    <row r="205" spans="1:7" x14ac:dyDescent="0.25">
      <c r="A205" s="219">
        <v>57005</v>
      </c>
      <c r="B205" s="14" t="s">
        <v>396</v>
      </c>
      <c r="C205" s="15" t="s">
        <v>55</v>
      </c>
      <c r="D205" s="22" t="s">
        <v>397</v>
      </c>
      <c r="E205" s="17">
        <v>85</v>
      </c>
      <c r="F205" s="5">
        <v>-53</v>
      </c>
      <c r="G205" s="225">
        <f t="shared" si="3"/>
        <v>39.949999999999996</v>
      </c>
    </row>
    <row r="206" spans="1:7" x14ac:dyDescent="0.25">
      <c r="A206" s="219">
        <v>57006</v>
      </c>
      <c r="B206" s="14" t="s">
        <v>398</v>
      </c>
      <c r="C206" s="15" t="s">
        <v>52</v>
      </c>
      <c r="D206" s="22" t="s">
        <v>399</v>
      </c>
      <c r="E206" s="17">
        <v>130</v>
      </c>
      <c r="F206" s="5">
        <v>-53</v>
      </c>
      <c r="G206" s="225">
        <f t="shared" si="3"/>
        <v>61.099999999999994</v>
      </c>
    </row>
    <row r="207" spans="1:7" x14ac:dyDescent="0.25">
      <c r="A207" s="219">
        <v>57112</v>
      </c>
      <c r="B207" s="14" t="s">
        <v>400</v>
      </c>
      <c r="C207" s="15" t="s">
        <v>49</v>
      </c>
      <c r="D207" s="22" t="s">
        <v>401</v>
      </c>
      <c r="E207" s="17">
        <v>39</v>
      </c>
      <c r="F207" s="5">
        <v>-53</v>
      </c>
      <c r="G207" s="225">
        <f t="shared" si="3"/>
        <v>18.329999999999998</v>
      </c>
    </row>
    <row r="208" spans="1:7" ht="16.5" thickBot="1" x14ac:dyDescent="0.3">
      <c r="A208" s="218">
        <v>57342</v>
      </c>
      <c r="B208" s="14" t="s">
        <v>402</v>
      </c>
      <c r="C208" s="15" t="s">
        <v>466</v>
      </c>
      <c r="D208" s="22" t="s">
        <v>403</v>
      </c>
      <c r="E208" s="17">
        <v>29</v>
      </c>
      <c r="F208" s="5">
        <v>-53</v>
      </c>
      <c r="G208" s="225">
        <f t="shared" si="3"/>
        <v>13.629999999999999</v>
      </c>
    </row>
    <row r="209" spans="1:7" ht="16.5" thickBot="1" x14ac:dyDescent="0.3">
      <c r="A209" s="34" t="s">
        <v>7</v>
      </c>
      <c r="B209" s="35" t="s">
        <v>25</v>
      </c>
      <c r="C209" s="40" t="s">
        <v>7</v>
      </c>
      <c r="D209" s="37" t="s">
        <v>7</v>
      </c>
      <c r="E209" s="60" t="s">
        <v>7</v>
      </c>
      <c r="F209" s="5">
        <v>-53</v>
      </c>
      <c r="G209" s="225"/>
    </row>
    <row r="210" spans="1:7" x14ac:dyDescent="0.25">
      <c r="A210" s="218">
        <v>57029</v>
      </c>
      <c r="B210" s="14" t="s">
        <v>404</v>
      </c>
      <c r="C210" s="15" t="s">
        <v>88</v>
      </c>
      <c r="D210" s="22" t="s">
        <v>405</v>
      </c>
      <c r="E210" s="17">
        <v>55</v>
      </c>
      <c r="F210" s="5">
        <v>-53</v>
      </c>
      <c r="G210" s="225">
        <f t="shared" si="3"/>
        <v>25.849999999999998</v>
      </c>
    </row>
    <row r="211" spans="1:7" x14ac:dyDescent="0.25">
      <c r="A211" s="219">
        <v>57007</v>
      </c>
      <c r="B211" s="14" t="s">
        <v>406</v>
      </c>
      <c r="C211" s="15" t="s">
        <v>55</v>
      </c>
      <c r="D211" s="22" t="s">
        <v>407</v>
      </c>
      <c r="E211" s="17">
        <v>85</v>
      </c>
      <c r="F211" s="5">
        <v>-53</v>
      </c>
      <c r="G211" s="225">
        <f t="shared" si="3"/>
        <v>39.949999999999996</v>
      </c>
    </row>
    <row r="212" spans="1:7" x14ac:dyDescent="0.25">
      <c r="A212" s="219">
        <v>57008</v>
      </c>
      <c r="B212" s="14" t="s">
        <v>408</v>
      </c>
      <c r="C212" s="15" t="s">
        <v>52</v>
      </c>
      <c r="D212" s="22" t="s">
        <v>409</v>
      </c>
      <c r="E212" s="17">
        <v>130</v>
      </c>
      <c r="F212" s="5">
        <v>-53</v>
      </c>
      <c r="G212" s="225">
        <f t="shared" si="3"/>
        <v>61.099999999999994</v>
      </c>
    </row>
    <row r="213" spans="1:7" x14ac:dyDescent="0.25">
      <c r="A213" s="219">
        <v>57113</v>
      </c>
      <c r="B213" s="14" t="s">
        <v>410</v>
      </c>
      <c r="C213" s="15" t="s">
        <v>49</v>
      </c>
      <c r="D213" s="22" t="s">
        <v>411</v>
      </c>
      <c r="E213" s="17">
        <v>39</v>
      </c>
      <c r="F213" s="5">
        <v>-53</v>
      </c>
      <c r="G213" s="225">
        <f t="shared" si="3"/>
        <v>18.329999999999998</v>
      </c>
    </row>
    <row r="214" spans="1:7" ht="16.5" thickBot="1" x14ac:dyDescent="0.3">
      <c r="A214" s="218">
        <v>57343</v>
      </c>
      <c r="B214" s="14" t="s">
        <v>412</v>
      </c>
      <c r="C214" s="15" t="s">
        <v>466</v>
      </c>
      <c r="D214" s="22" t="s">
        <v>413</v>
      </c>
      <c r="E214" s="17">
        <v>29</v>
      </c>
      <c r="F214" s="5">
        <v>-53</v>
      </c>
      <c r="G214" s="225">
        <f t="shared" si="3"/>
        <v>13.629999999999999</v>
      </c>
    </row>
    <row r="215" spans="1:7" ht="16.5" thickBot="1" x14ac:dyDescent="0.3">
      <c r="A215" s="34" t="s">
        <v>7</v>
      </c>
      <c r="B215" s="35" t="s">
        <v>26</v>
      </c>
      <c r="C215" s="40" t="s">
        <v>7</v>
      </c>
      <c r="D215" s="37" t="s">
        <v>7</v>
      </c>
      <c r="E215" s="60" t="s">
        <v>7</v>
      </c>
      <c r="F215" s="5">
        <v>-53</v>
      </c>
      <c r="G215" s="225"/>
    </row>
    <row r="216" spans="1:7" x14ac:dyDescent="0.25">
      <c r="A216" s="218">
        <v>57030</v>
      </c>
      <c r="B216" s="14" t="s">
        <v>414</v>
      </c>
      <c r="C216" s="15" t="s">
        <v>88</v>
      </c>
      <c r="D216" s="22" t="s">
        <v>415</v>
      </c>
      <c r="E216" s="17">
        <v>55</v>
      </c>
      <c r="F216" s="5">
        <v>-53</v>
      </c>
      <c r="G216" s="225">
        <f t="shared" si="3"/>
        <v>25.849999999999998</v>
      </c>
    </row>
    <row r="217" spans="1:7" x14ac:dyDescent="0.25">
      <c r="A217" s="219">
        <v>57009</v>
      </c>
      <c r="B217" s="14" t="s">
        <v>416</v>
      </c>
      <c r="C217" s="15" t="s">
        <v>55</v>
      </c>
      <c r="D217" s="22" t="s">
        <v>417</v>
      </c>
      <c r="E217" s="17">
        <v>85</v>
      </c>
      <c r="F217" s="5">
        <v>-53</v>
      </c>
      <c r="G217" s="225">
        <f t="shared" si="3"/>
        <v>39.949999999999996</v>
      </c>
    </row>
    <row r="218" spans="1:7" x14ac:dyDescent="0.25">
      <c r="A218" s="219">
        <v>57010</v>
      </c>
      <c r="B218" s="14" t="s">
        <v>418</v>
      </c>
      <c r="C218" s="15" t="s">
        <v>52</v>
      </c>
      <c r="D218" s="22" t="s">
        <v>419</v>
      </c>
      <c r="E218" s="17">
        <v>130</v>
      </c>
      <c r="F218" s="5">
        <v>-53</v>
      </c>
      <c r="G218" s="225">
        <f t="shared" si="3"/>
        <v>61.099999999999994</v>
      </c>
    </row>
    <row r="219" spans="1:7" ht="16.5" thickBot="1" x14ac:dyDescent="0.3">
      <c r="A219" s="219">
        <v>57114</v>
      </c>
      <c r="B219" s="14" t="s">
        <v>420</v>
      </c>
      <c r="C219" s="15" t="s">
        <v>49</v>
      </c>
      <c r="D219" s="22" t="s">
        <v>421</v>
      </c>
      <c r="E219" s="17">
        <v>39</v>
      </c>
      <c r="F219" s="5">
        <v>-53</v>
      </c>
      <c r="G219" s="225">
        <f t="shared" si="3"/>
        <v>18.329999999999998</v>
      </c>
    </row>
    <row r="220" spans="1:7" ht="16.5" thickBot="1" x14ac:dyDescent="0.3">
      <c r="A220" s="34" t="s">
        <v>7</v>
      </c>
      <c r="B220" s="35" t="s">
        <v>27</v>
      </c>
      <c r="C220" s="40" t="s">
        <v>7</v>
      </c>
      <c r="D220" s="37" t="s">
        <v>7</v>
      </c>
      <c r="E220" s="60" t="s">
        <v>7</v>
      </c>
      <c r="F220" s="5">
        <v>-53</v>
      </c>
      <c r="G220" s="225"/>
    </row>
    <row r="221" spans="1:7" x14ac:dyDescent="0.25">
      <c r="A221" s="218">
        <v>57033</v>
      </c>
      <c r="B221" s="14" t="s">
        <v>422</v>
      </c>
      <c r="C221" s="15" t="s">
        <v>88</v>
      </c>
      <c r="D221" s="22" t="s">
        <v>423</v>
      </c>
      <c r="E221" s="17">
        <v>55</v>
      </c>
      <c r="F221" s="5">
        <v>-53</v>
      </c>
      <c r="G221" s="225">
        <f t="shared" si="3"/>
        <v>25.849999999999998</v>
      </c>
    </row>
    <row r="222" spans="1:7" x14ac:dyDescent="0.25">
      <c r="A222" s="218">
        <v>57035</v>
      </c>
      <c r="B222" s="14" t="s">
        <v>424</v>
      </c>
      <c r="C222" s="15" t="s">
        <v>55</v>
      </c>
      <c r="D222" s="22" t="s">
        <v>425</v>
      </c>
      <c r="E222" s="17">
        <v>85</v>
      </c>
      <c r="F222" s="5">
        <v>-53</v>
      </c>
      <c r="G222" s="225">
        <f t="shared" si="3"/>
        <v>39.949999999999996</v>
      </c>
    </row>
    <row r="223" spans="1:7" x14ac:dyDescent="0.25">
      <c r="A223" s="218">
        <v>57036</v>
      </c>
      <c r="B223" s="14" t="s">
        <v>426</v>
      </c>
      <c r="C223" s="15" t="s">
        <v>52</v>
      </c>
      <c r="D223" s="22" t="s">
        <v>427</v>
      </c>
      <c r="E223" s="17">
        <v>130</v>
      </c>
      <c r="F223" s="5">
        <v>-53</v>
      </c>
      <c r="G223" s="225">
        <f t="shared" si="3"/>
        <v>61.099999999999994</v>
      </c>
    </row>
    <row r="224" spans="1:7" ht="16.5" thickBot="1" x14ac:dyDescent="0.3">
      <c r="A224" s="218">
        <v>57117</v>
      </c>
      <c r="B224" s="14" t="s">
        <v>428</v>
      </c>
      <c r="C224" s="15" t="s">
        <v>49</v>
      </c>
      <c r="D224" s="22" t="s">
        <v>429</v>
      </c>
      <c r="E224" s="17">
        <v>39</v>
      </c>
      <c r="F224" s="5">
        <v>-53</v>
      </c>
      <c r="G224" s="225">
        <f t="shared" si="3"/>
        <v>18.329999999999998</v>
      </c>
    </row>
    <row r="225" spans="1:7" ht="16.5" thickBot="1" x14ac:dyDescent="0.3">
      <c r="A225" s="34"/>
      <c r="B225" s="35" t="s">
        <v>28</v>
      </c>
      <c r="C225" s="40" t="s">
        <v>7</v>
      </c>
      <c r="D225" s="37" t="s">
        <v>7</v>
      </c>
      <c r="E225" s="61"/>
      <c r="F225" s="5">
        <v>-53</v>
      </c>
      <c r="G225" s="225">
        <f t="shared" si="3"/>
        <v>0</v>
      </c>
    </row>
    <row r="226" spans="1:7" x14ac:dyDescent="0.25">
      <c r="A226" s="218">
        <v>57050</v>
      </c>
      <c r="B226" s="14" t="s">
        <v>430</v>
      </c>
      <c r="C226" s="15" t="s">
        <v>88</v>
      </c>
      <c r="D226" s="22" t="s">
        <v>431</v>
      </c>
      <c r="E226" s="17">
        <v>55</v>
      </c>
      <c r="F226" s="5">
        <v>-53</v>
      </c>
      <c r="G226" s="225">
        <f t="shared" si="3"/>
        <v>25.849999999999998</v>
      </c>
    </row>
    <row r="227" spans="1:7" x14ac:dyDescent="0.25">
      <c r="A227" s="218">
        <v>57042</v>
      </c>
      <c r="B227" s="14" t="s">
        <v>432</v>
      </c>
      <c r="C227" s="15" t="s">
        <v>55</v>
      </c>
      <c r="D227" s="22" t="s">
        <v>433</v>
      </c>
      <c r="E227" s="17">
        <v>85</v>
      </c>
      <c r="F227" s="5">
        <v>-53</v>
      </c>
      <c r="G227" s="225">
        <f t="shared" si="3"/>
        <v>39.949999999999996</v>
      </c>
    </row>
    <row r="228" spans="1:7" x14ac:dyDescent="0.25">
      <c r="A228" s="218">
        <v>57040</v>
      </c>
      <c r="B228" s="14" t="s">
        <v>434</v>
      </c>
      <c r="C228" s="15" t="s">
        <v>52</v>
      </c>
      <c r="D228" s="22" t="s">
        <v>435</v>
      </c>
      <c r="E228" s="17">
        <v>130</v>
      </c>
      <c r="F228" s="5">
        <v>-53</v>
      </c>
      <c r="G228" s="225">
        <f t="shared" si="3"/>
        <v>61.099999999999994</v>
      </c>
    </row>
    <row r="229" spans="1:7" ht="16.5" thickBot="1" x14ac:dyDescent="0.3">
      <c r="A229" s="218">
        <v>57118</v>
      </c>
      <c r="B229" s="14" t="s">
        <v>436</v>
      </c>
      <c r="C229" s="15" t="s">
        <v>49</v>
      </c>
      <c r="D229" s="22" t="s">
        <v>437</v>
      </c>
      <c r="E229" s="17">
        <v>39</v>
      </c>
      <c r="F229" s="5">
        <v>-53</v>
      </c>
      <c r="G229" s="225">
        <f t="shared" si="3"/>
        <v>18.329999999999998</v>
      </c>
    </row>
    <row r="230" spans="1:7" x14ac:dyDescent="0.25">
      <c r="A230" s="41" t="s">
        <v>7</v>
      </c>
      <c r="B230" s="42" t="s">
        <v>29</v>
      </c>
      <c r="C230" s="43" t="s">
        <v>7</v>
      </c>
      <c r="D230" s="44" t="s">
        <v>7</v>
      </c>
      <c r="E230" s="62" t="s">
        <v>7</v>
      </c>
      <c r="F230" s="5">
        <v>-53</v>
      </c>
      <c r="G230" s="225"/>
    </row>
    <row r="231" spans="1:7" x14ac:dyDescent="0.25">
      <c r="A231" s="220">
        <v>57412</v>
      </c>
      <c r="B231" s="50" t="s">
        <v>438</v>
      </c>
      <c r="C231" s="51" t="s">
        <v>66</v>
      </c>
      <c r="D231" s="52" t="s">
        <v>439</v>
      </c>
      <c r="E231" s="48">
        <v>37</v>
      </c>
      <c r="F231" s="5">
        <v>-53</v>
      </c>
      <c r="G231" s="225">
        <f t="shared" si="3"/>
        <v>17.39</v>
      </c>
    </row>
    <row r="232" spans="1:7" ht="16.5" thickBot="1" x14ac:dyDescent="0.3">
      <c r="A232" s="224">
        <v>57413</v>
      </c>
      <c r="B232" s="53" t="s">
        <v>440</v>
      </c>
      <c r="C232" s="51" t="s">
        <v>66</v>
      </c>
      <c r="D232" s="52" t="s">
        <v>441</v>
      </c>
      <c r="E232" s="48">
        <v>40</v>
      </c>
      <c r="F232" s="5">
        <v>-53</v>
      </c>
      <c r="G232" s="225">
        <f t="shared" si="3"/>
        <v>18.799999999999997</v>
      </c>
    </row>
  </sheetData>
  <phoneticPr fontId="40" type="noConversion"/>
  <printOptions gridLines="1"/>
  <pageMargins left="0.27559055118110237" right="0.47244094488188981" top="0.70866141732283472" bottom="0.55118110236220474" header="0.51181102362204722" footer="0.31496062992125984"/>
  <pageSetup paperSize="8" scale="64" fitToHeight="0" orientation="portrait" r:id="rId1"/>
  <headerFooter alignWithMargins="0">
    <oddHeader>&amp;A</oddHeader>
    <oddFooter>Page &amp;P</oddFooter>
  </headerFooter>
  <rowBreaks count="4" manualBreakCount="4">
    <brk id="61" max="9" man="1"/>
    <brk id="123" max="9" man="1"/>
    <brk id="150" max="9" man="1"/>
    <brk id="19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32947-3E40-4D67-97D2-D1421A6D962C}">
  <sheetPr>
    <tabColor rgb="FFFFC000"/>
  </sheetPr>
  <dimension ref="A1:N537"/>
  <sheetViews>
    <sheetView showGridLines="0" zoomScale="90" zoomScaleNormal="90" workbookViewId="0">
      <selection activeCell="O1" sqref="O1:O1048576"/>
    </sheetView>
  </sheetViews>
  <sheetFormatPr defaultColWidth="9.140625" defaultRowHeight="15" outlineLevelRow="1" x14ac:dyDescent="0.25"/>
  <cols>
    <col min="1" max="1" width="9.140625" style="213" customWidth="1"/>
    <col min="2" max="2" width="35" style="213" bestFit="1" customWidth="1"/>
    <col min="3" max="3" width="22.5703125" style="213" bestFit="1" customWidth="1"/>
    <col min="4" max="4" width="13.140625" style="214" customWidth="1"/>
    <col min="5" max="5" width="64.140625" style="213" bestFit="1" customWidth="1"/>
    <col min="6" max="6" width="14.42578125" style="213" bestFit="1" customWidth="1"/>
    <col min="7" max="7" width="28.85546875" style="213" bestFit="1" customWidth="1"/>
    <col min="8" max="8" width="17.5703125" style="213" bestFit="1" customWidth="1"/>
    <col min="9" max="9" width="16.140625" style="213" bestFit="1" customWidth="1"/>
    <col min="10" max="10" width="1.42578125" style="213" customWidth="1"/>
    <col min="11" max="11" width="12.5703125" style="215" bestFit="1" customWidth="1"/>
    <col min="12" max="12" width="10.5703125" style="217" bestFit="1" customWidth="1"/>
    <col min="13" max="13" width="11.5703125" style="217" bestFit="1" customWidth="1"/>
    <col min="14" max="14" width="13.5703125" style="216" customWidth="1"/>
    <col min="15" max="16384" width="9.140625" style="84"/>
  </cols>
  <sheetData>
    <row r="1" spans="1:14" s="65" customFormat="1" ht="27" thickBot="1" x14ac:dyDescent="0.3">
      <c r="A1" s="227" t="s">
        <v>1818</v>
      </c>
      <c r="B1" s="227"/>
      <c r="C1" s="227"/>
      <c r="D1" s="227"/>
      <c r="E1" s="227"/>
      <c r="F1" s="227"/>
      <c r="G1" s="227"/>
      <c r="H1" s="227"/>
      <c r="I1" s="227"/>
      <c r="J1" s="227"/>
      <c r="K1" s="228"/>
      <c r="L1" s="228"/>
      <c r="M1" s="228"/>
      <c r="N1" s="229"/>
    </row>
    <row r="2" spans="1:14" s="73" customFormat="1" ht="33.75" customHeight="1" thickBot="1" x14ac:dyDescent="0.3">
      <c r="A2" s="66" t="s">
        <v>1819</v>
      </c>
      <c r="B2" s="66" t="s">
        <v>1820</v>
      </c>
      <c r="C2" s="66" t="s">
        <v>4</v>
      </c>
      <c r="D2" s="67" t="s">
        <v>1821</v>
      </c>
      <c r="E2" s="68" t="s">
        <v>1822</v>
      </c>
      <c r="F2" s="68" t="s">
        <v>1823</v>
      </c>
      <c r="G2" s="68" t="s">
        <v>1824</v>
      </c>
      <c r="H2" s="68" t="s">
        <v>3</v>
      </c>
      <c r="I2" s="66" t="s">
        <v>452</v>
      </c>
      <c r="J2" s="69"/>
      <c r="K2" s="70" t="s">
        <v>456</v>
      </c>
      <c r="L2" s="71" t="s">
        <v>1825</v>
      </c>
      <c r="M2" s="72" t="s">
        <v>1826</v>
      </c>
      <c r="N2" s="71" t="s">
        <v>457</v>
      </c>
    </row>
    <row r="3" spans="1:14" outlineLevel="1" x14ac:dyDescent="0.25">
      <c r="A3" s="74" t="s">
        <v>1827</v>
      </c>
      <c r="B3" s="74" t="s">
        <v>1828</v>
      </c>
      <c r="C3" s="74" t="s">
        <v>750</v>
      </c>
      <c r="D3" s="75" t="s">
        <v>1338</v>
      </c>
      <c r="E3" s="76" t="s">
        <v>1339</v>
      </c>
      <c r="F3" s="76" t="s">
        <v>442</v>
      </c>
      <c r="G3" s="76" t="s">
        <v>1829</v>
      </c>
      <c r="H3" s="77" t="s">
        <v>1340</v>
      </c>
      <c r="I3" s="78">
        <v>1</v>
      </c>
      <c r="J3" s="79"/>
      <c r="K3" s="80">
        <v>69.3</v>
      </c>
      <c r="L3" s="81"/>
      <c r="M3" s="82" t="str">
        <f>IFERROR(+IF(L3*K3=0,"",K3*L3),"")</f>
        <v/>
      </c>
      <c r="N3" s="83">
        <v>0</v>
      </c>
    </row>
    <row r="4" spans="1:14" outlineLevel="1" x14ac:dyDescent="0.25">
      <c r="A4" s="85" t="s">
        <v>1827</v>
      </c>
      <c r="B4" s="85" t="s">
        <v>1830</v>
      </c>
      <c r="C4" s="85" t="s">
        <v>750</v>
      </c>
      <c r="D4" s="86" t="s">
        <v>1344</v>
      </c>
      <c r="E4" s="87" t="s">
        <v>1345</v>
      </c>
      <c r="F4" s="87" t="s">
        <v>442</v>
      </c>
      <c r="G4" s="88" t="s">
        <v>1829</v>
      </c>
      <c r="H4" s="89" t="s">
        <v>1346</v>
      </c>
      <c r="I4" s="90">
        <v>1</v>
      </c>
      <c r="J4" s="79"/>
      <c r="K4" s="91">
        <v>3.11</v>
      </c>
      <c r="L4" s="92"/>
      <c r="M4" s="93" t="str">
        <f t="shared" ref="M4:M67" si="0">IFERROR(+IF(L4*K4=0,"",K4*L4),"")</f>
        <v/>
      </c>
      <c r="N4" s="94">
        <v>0</v>
      </c>
    </row>
    <row r="5" spans="1:14" outlineLevel="1" x14ac:dyDescent="0.25">
      <c r="A5" s="95" t="s">
        <v>1827</v>
      </c>
      <c r="B5" s="95" t="s">
        <v>1830</v>
      </c>
      <c r="C5" s="95" t="s">
        <v>464</v>
      </c>
      <c r="D5" s="96" t="s">
        <v>1471</v>
      </c>
      <c r="E5" s="97" t="s">
        <v>1472</v>
      </c>
      <c r="F5" s="98" t="s">
        <v>6</v>
      </c>
      <c r="G5" s="99" t="s">
        <v>453</v>
      </c>
      <c r="H5" s="100" t="s">
        <v>1473</v>
      </c>
      <c r="I5" s="101">
        <v>1</v>
      </c>
      <c r="J5" s="102"/>
      <c r="K5" s="103">
        <v>475.42</v>
      </c>
      <c r="L5" s="104"/>
      <c r="M5" s="105" t="str">
        <f t="shared" si="0"/>
        <v/>
      </c>
      <c r="N5" s="106">
        <v>0</v>
      </c>
    </row>
    <row r="6" spans="1:14" outlineLevel="1" x14ac:dyDescent="0.25">
      <c r="A6" s="74" t="s">
        <v>1827</v>
      </c>
      <c r="B6" s="74" t="s">
        <v>1830</v>
      </c>
      <c r="C6" s="74" t="s">
        <v>464</v>
      </c>
      <c r="D6" s="75" t="s">
        <v>1474</v>
      </c>
      <c r="E6" s="76" t="s">
        <v>1475</v>
      </c>
      <c r="F6" s="76" t="s">
        <v>442</v>
      </c>
      <c r="G6" s="76" t="s">
        <v>1829</v>
      </c>
      <c r="H6" s="77" t="s">
        <v>1476</v>
      </c>
      <c r="I6" s="78">
        <v>1</v>
      </c>
      <c r="J6" s="79"/>
      <c r="K6" s="91">
        <v>53.35</v>
      </c>
      <c r="L6" s="92"/>
      <c r="M6" s="93" t="str">
        <f t="shared" si="0"/>
        <v/>
      </c>
      <c r="N6" s="94">
        <v>0</v>
      </c>
    </row>
    <row r="7" spans="1:14" outlineLevel="1" x14ac:dyDescent="0.25">
      <c r="A7" s="107" t="s">
        <v>1827</v>
      </c>
      <c r="B7" s="107" t="s">
        <v>1831</v>
      </c>
      <c r="C7" s="107" t="s">
        <v>464</v>
      </c>
      <c r="D7" s="108" t="s">
        <v>1477</v>
      </c>
      <c r="E7" s="98" t="s">
        <v>1478</v>
      </c>
      <c r="F7" s="98" t="s">
        <v>6</v>
      </c>
      <c r="G7" s="98" t="s">
        <v>453</v>
      </c>
      <c r="H7" s="109" t="s">
        <v>1479</v>
      </c>
      <c r="I7" s="110">
        <v>1</v>
      </c>
      <c r="J7" s="102"/>
      <c r="K7" s="103">
        <v>9.65</v>
      </c>
      <c r="L7" s="104"/>
      <c r="M7" s="105" t="str">
        <f t="shared" si="0"/>
        <v/>
      </c>
      <c r="N7" s="106">
        <v>0</v>
      </c>
    </row>
    <row r="8" spans="1:14" outlineLevel="1" x14ac:dyDescent="0.25">
      <c r="A8" s="107" t="s">
        <v>1827</v>
      </c>
      <c r="B8" s="107" t="s">
        <v>1831</v>
      </c>
      <c r="C8" s="107" t="s">
        <v>464</v>
      </c>
      <c r="D8" s="108" t="s">
        <v>1480</v>
      </c>
      <c r="E8" s="98" t="s">
        <v>1481</v>
      </c>
      <c r="F8" s="98" t="s">
        <v>6</v>
      </c>
      <c r="G8" s="98" t="s">
        <v>453</v>
      </c>
      <c r="H8" s="109" t="s">
        <v>1482</v>
      </c>
      <c r="I8" s="110">
        <v>1</v>
      </c>
      <c r="J8" s="102"/>
      <c r="K8" s="103">
        <v>9.65</v>
      </c>
      <c r="L8" s="104"/>
      <c r="M8" s="105" t="str">
        <f t="shared" si="0"/>
        <v/>
      </c>
      <c r="N8" s="106">
        <v>0</v>
      </c>
    </row>
    <row r="9" spans="1:14" outlineLevel="1" x14ac:dyDescent="0.25">
      <c r="A9" s="107" t="s">
        <v>1827</v>
      </c>
      <c r="B9" s="107" t="s">
        <v>1831</v>
      </c>
      <c r="C9" s="107" t="s">
        <v>464</v>
      </c>
      <c r="D9" s="108" t="s">
        <v>1483</v>
      </c>
      <c r="E9" s="98" t="s">
        <v>1484</v>
      </c>
      <c r="F9" s="98" t="s">
        <v>6</v>
      </c>
      <c r="G9" s="98" t="s">
        <v>453</v>
      </c>
      <c r="H9" s="109" t="s">
        <v>1485</v>
      </c>
      <c r="I9" s="110">
        <v>1</v>
      </c>
      <c r="J9" s="102"/>
      <c r="K9" s="103">
        <v>9.65</v>
      </c>
      <c r="L9" s="104"/>
      <c r="M9" s="105" t="str">
        <f t="shared" si="0"/>
        <v/>
      </c>
      <c r="N9" s="106">
        <v>0</v>
      </c>
    </row>
    <row r="10" spans="1:14" outlineLevel="1" x14ac:dyDescent="0.25">
      <c r="A10" s="107" t="s">
        <v>1827</v>
      </c>
      <c r="B10" s="107" t="s">
        <v>1831</v>
      </c>
      <c r="C10" s="107" t="s">
        <v>464</v>
      </c>
      <c r="D10" s="108" t="s">
        <v>1486</v>
      </c>
      <c r="E10" s="98" t="s">
        <v>1487</v>
      </c>
      <c r="F10" s="98" t="s">
        <v>6</v>
      </c>
      <c r="G10" s="98" t="s">
        <v>453</v>
      </c>
      <c r="H10" s="109" t="s">
        <v>1488</v>
      </c>
      <c r="I10" s="110">
        <v>1</v>
      </c>
      <c r="J10" s="102"/>
      <c r="K10" s="103">
        <v>9.65</v>
      </c>
      <c r="L10" s="104"/>
      <c r="M10" s="105" t="str">
        <f t="shared" si="0"/>
        <v/>
      </c>
      <c r="N10" s="106">
        <v>0</v>
      </c>
    </row>
    <row r="11" spans="1:14" outlineLevel="1" x14ac:dyDescent="0.25">
      <c r="A11" s="107" t="s">
        <v>1827</v>
      </c>
      <c r="B11" s="107" t="s">
        <v>1832</v>
      </c>
      <c r="C11" s="107" t="s">
        <v>464</v>
      </c>
      <c r="D11" s="108" t="s">
        <v>1489</v>
      </c>
      <c r="E11" s="98" t="s">
        <v>1490</v>
      </c>
      <c r="F11" s="98" t="s">
        <v>6</v>
      </c>
      <c r="G11" s="98" t="s">
        <v>453</v>
      </c>
      <c r="H11" s="109" t="s">
        <v>1491</v>
      </c>
      <c r="I11" s="110">
        <v>1</v>
      </c>
      <c r="J11" s="102"/>
      <c r="K11" s="103">
        <v>9.65</v>
      </c>
      <c r="L11" s="104"/>
      <c r="M11" s="105" t="str">
        <f t="shared" si="0"/>
        <v/>
      </c>
      <c r="N11" s="106">
        <v>0</v>
      </c>
    </row>
    <row r="12" spans="1:14" outlineLevel="1" x14ac:dyDescent="0.25">
      <c r="A12" s="107" t="s">
        <v>1827</v>
      </c>
      <c r="B12" s="107" t="s">
        <v>1832</v>
      </c>
      <c r="C12" s="107" t="s">
        <v>464</v>
      </c>
      <c r="D12" s="108" t="s">
        <v>1492</v>
      </c>
      <c r="E12" s="98" t="s">
        <v>1493</v>
      </c>
      <c r="F12" s="98" t="s">
        <v>6</v>
      </c>
      <c r="G12" s="98" t="s">
        <v>453</v>
      </c>
      <c r="H12" s="109" t="s">
        <v>1494</v>
      </c>
      <c r="I12" s="110">
        <v>1</v>
      </c>
      <c r="J12" s="102"/>
      <c r="K12" s="103">
        <v>9.65</v>
      </c>
      <c r="L12" s="104"/>
      <c r="M12" s="105" t="str">
        <f t="shared" si="0"/>
        <v/>
      </c>
      <c r="N12" s="106">
        <v>0</v>
      </c>
    </row>
    <row r="13" spans="1:14" outlineLevel="1" x14ac:dyDescent="0.25">
      <c r="A13" s="107" t="s">
        <v>1827</v>
      </c>
      <c r="B13" s="107" t="s">
        <v>1832</v>
      </c>
      <c r="C13" s="107" t="s">
        <v>464</v>
      </c>
      <c r="D13" s="108" t="s">
        <v>1495</v>
      </c>
      <c r="E13" s="98" t="s">
        <v>1496</v>
      </c>
      <c r="F13" s="98" t="s">
        <v>6</v>
      </c>
      <c r="G13" s="98" t="s">
        <v>453</v>
      </c>
      <c r="H13" s="109" t="s">
        <v>1497</v>
      </c>
      <c r="I13" s="110">
        <v>1</v>
      </c>
      <c r="J13" s="102"/>
      <c r="K13" s="103">
        <v>9.65</v>
      </c>
      <c r="L13" s="104"/>
      <c r="M13" s="105" t="str">
        <f t="shared" si="0"/>
        <v/>
      </c>
      <c r="N13" s="106">
        <v>0</v>
      </c>
    </row>
    <row r="14" spans="1:14" outlineLevel="1" x14ac:dyDescent="0.25">
      <c r="A14" s="107" t="s">
        <v>1827</v>
      </c>
      <c r="B14" s="107" t="s">
        <v>1833</v>
      </c>
      <c r="C14" s="107" t="s">
        <v>464</v>
      </c>
      <c r="D14" s="108" t="s">
        <v>1498</v>
      </c>
      <c r="E14" s="98" t="s">
        <v>1499</v>
      </c>
      <c r="F14" s="98" t="s">
        <v>6</v>
      </c>
      <c r="G14" s="98" t="s">
        <v>453</v>
      </c>
      <c r="H14" s="109" t="s">
        <v>1500</v>
      </c>
      <c r="I14" s="110">
        <v>1</v>
      </c>
      <c r="J14" s="102"/>
      <c r="K14" s="103">
        <v>9.65</v>
      </c>
      <c r="L14" s="104"/>
      <c r="M14" s="105" t="str">
        <f t="shared" si="0"/>
        <v/>
      </c>
      <c r="N14" s="106">
        <v>0</v>
      </c>
    </row>
    <row r="15" spans="1:14" outlineLevel="1" x14ac:dyDescent="0.25">
      <c r="A15" s="107" t="s">
        <v>1827</v>
      </c>
      <c r="B15" s="107" t="s">
        <v>1833</v>
      </c>
      <c r="C15" s="107" t="s">
        <v>464</v>
      </c>
      <c r="D15" s="108" t="s">
        <v>1501</v>
      </c>
      <c r="E15" s="98" t="s">
        <v>1502</v>
      </c>
      <c r="F15" s="98" t="s">
        <v>6</v>
      </c>
      <c r="G15" s="98" t="s">
        <v>453</v>
      </c>
      <c r="H15" s="109" t="s">
        <v>1503</v>
      </c>
      <c r="I15" s="110">
        <v>1</v>
      </c>
      <c r="J15" s="102"/>
      <c r="K15" s="103">
        <v>9.65</v>
      </c>
      <c r="L15" s="104"/>
      <c r="M15" s="105" t="str">
        <f t="shared" si="0"/>
        <v/>
      </c>
      <c r="N15" s="106">
        <v>0</v>
      </c>
    </row>
    <row r="16" spans="1:14" outlineLevel="1" x14ac:dyDescent="0.25">
      <c r="A16" s="107" t="s">
        <v>1827</v>
      </c>
      <c r="B16" s="107" t="s">
        <v>1833</v>
      </c>
      <c r="C16" s="107" t="s">
        <v>464</v>
      </c>
      <c r="D16" s="108" t="s">
        <v>1504</v>
      </c>
      <c r="E16" s="98" t="s">
        <v>1505</v>
      </c>
      <c r="F16" s="98" t="s">
        <v>6</v>
      </c>
      <c r="G16" s="98" t="s">
        <v>453</v>
      </c>
      <c r="H16" s="109" t="s">
        <v>1506</v>
      </c>
      <c r="I16" s="110">
        <v>1</v>
      </c>
      <c r="J16" s="102"/>
      <c r="K16" s="103">
        <v>9.65</v>
      </c>
      <c r="L16" s="104"/>
      <c r="M16" s="105" t="str">
        <f t="shared" si="0"/>
        <v/>
      </c>
      <c r="N16" s="106">
        <v>0</v>
      </c>
    </row>
    <row r="17" spans="1:14" outlineLevel="1" x14ac:dyDescent="0.25">
      <c r="A17" s="107" t="s">
        <v>1827</v>
      </c>
      <c r="B17" s="107" t="s">
        <v>1833</v>
      </c>
      <c r="C17" s="107" t="s">
        <v>464</v>
      </c>
      <c r="D17" s="108" t="s">
        <v>1507</v>
      </c>
      <c r="E17" s="98" t="s">
        <v>1508</v>
      </c>
      <c r="F17" s="98" t="s">
        <v>6</v>
      </c>
      <c r="G17" s="98" t="s">
        <v>453</v>
      </c>
      <c r="H17" s="109" t="s">
        <v>1509</v>
      </c>
      <c r="I17" s="110">
        <v>1</v>
      </c>
      <c r="J17" s="102"/>
      <c r="K17" s="103">
        <v>9.65</v>
      </c>
      <c r="L17" s="104"/>
      <c r="M17" s="105" t="str">
        <f t="shared" si="0"/>
        <v/>
      </c>
      <c r="N17" s="106">
        <v>0</v>
      </c>
    </row>
    <row r="18" spans="1:14" outlineLevel="1" x14ac:dyDescent="0.25">
      <c r="A18" s="85" t="s">
        <v>1827</v>
      </c>
      <c r="B18" s="85" t="s">
        <v>1830</v>
      </c>
      <c r="C18" s="85" t="s">
        <v>464</v>
      </c>
      <c r="D18" s="86" t="s">
        <v>1521</v>
      </c>
      <c r="E18" s="87" t="s">
        <v>1522</v>
      </c>
      <c r="F18" s="87" t="s">
        <v>442</v>
      </c>
      <c r="G18" s="88" t="s">
        <v>1834</v>
      </c>
      <c r="H18" s="89" t="s">
        <v>1523</v>
      </c>
      <c r="I18" s="90">
        <v>1</v>
      </c>
      <c r="J18" s="79"/>
      <c r="K18" s="91">
        <v>27.17</v>
      </c>
      <c r="L18" s="92"/>
      <c r="M18" s="93" t="str">
        <f t="shared" si="0"/>
        <v/>
      </c>
      <c r="N18" s="94">
        <v>0</v>
      </c>
    </row>
    <row r="19" spans="1:14" outlineLevel="1" x14ac:dyDescent="0.25">
      <c r="A19" s="85" t="s">
        <v>1827</v>
      </c>
      <c r="B19" s="85" t="s">
        <v>1830</v>
      </c>
      <c r="C19" s="85" t="s">
        <v>464</v>
      </c>
      <c r="D19" s="86" t="s">
        <v>1530</v>
      </c>
      <c r="E19" s="87" t="s">
        <v>1835</v>
      </c>
      <c r="F19" s="87" t="s">
        <v>442</v>
      </c>
      <c r="G19" s="88" t="s">
        <v>1829</v>
      </c>
      <c r="H19" s="89" t="s">
        <v>1531</v>
      </c>
      <c r="I19" s="90">
        <v>1</v>
      </c>
      <c r="J19" s="79"/>
      <c r="K19" s="91">
        <v>7.28</v>
      </c>
      <c r="L19" s="92"/>
      <c r="M19" s="93" t="str">
        <f t="shared" si="0"/>
        <v/>
      </c>
      <c r="N19" s="94">
        <v>0</v>
      </c>
    </row>
    <row r="20" spans="1:14" outlineLevel="1" x14ac:dyDescent="0.25">
      <c r="A20" s="85" t="s">
        <v>1827</v>
      </c>
      <c r="B20" s="85" t="s">
        <v>1830</v>
      </c>
      <c r="C20" s="85" t="s">
        <v>464</v>
      </c>
      <c r="D20" s="86">
        <v>938</v>
      </c>
      <c r="E20" s="87" t="s">
        <v>1553</v>
      </c>
      <c r="F20" s="87" t="s">
        <v>442</v>
      </c>
      <c r="G20" s="88" t="s">
        <v>1829</v>
      </c>
      <c r="H20" s="89" t="s">
        <v>1554</v>
      </c>
      <c r="I20" s="90">
        <v>3</v>
      </c>
      <c r="J20" s="79"/>
      <c r="K20" s="91">
        <v>36.96</v>
      </c>
      <c r="L20" s="92"/>
      <c r="M20" s="93" t="str">
        <f t="shared" si="0"/>
        <v/>
      </c>
      <c r="N20" s="94">
        <v>0</v>
      </c>
    </row>
    <row r="21" spans="1:14" outlineLevel="1" x14ac:dyDescent="0.25">
      <c r="A21" s="107" t="s">
        <v>1827</v>
      </c>
      <c r="B21" s="107" t="s">
        <v>1831</v>
      </c>
      <c r="C21" s="107" t="s">
        <v>464</v>
      </c>
      <c r="D21" s="108" t="s">
        <v>1527</v>
      </c>
      <c r="E21" s="98" t="s">
        <v>1528</v>
      </c>
      <c r="F21" s="98" t="s">
        <v>6</v>
      </c>
      <c r="G21" s="98" t="s">
        <v>453</v>
      </c>
      <c r="H21" s="109" t="s">
        <v>1529</v>
      </c>
      <c r="I21" s="110">
        <v>1</v>
      </c>
      <c r="J21" s="102"/>
      <c r="K21" s="103">
        <v>9.65</v>
      </c>
      <c r="L21" s="104"/>
      <c r="M21" s="105" t="str">
        <f t="shared" si="0"/>
        <v/>
      </c>
      <c r="N21" s="106">
        <v>0</v>
      </c>
    </row>
    <row r="22" spans="1:14" outlineLevel="1" x14ac:dyDescent="0.25">
      <c r="A22" s="107" t="s">
        <v>1836</v>
      </c>
      <c r="B22" s="107" t="s">
        <v>1837</v>
      </c>
      <c r="C22" s="107" t="s">
        <v>464</v>
      </c>
      <c r="D22" s="108" t="s">
        <v>1532</v>
      </c>
      <c r="E22" s="98" t="s">
        <v>1533</v>
      </c>
      <c r="F22" s="98" t="s">
        <v>6</v>
      </c>
      <c r="G22" s="98" t="s">
        <v>453</v>
      </c>
      <c r="H22" s="109" t="s">
        <v>1534</v>
      </c>
      <c r="I22" s="110">
        <v>1</v>
      </c>
      <c r="J22" s="102"/>
      <c r="K22" s="103">
        <v>9.65</v>
      </c>
      <c r="L22" s="104"/>
      <c r="M22" s="105" t="str">
        <f t="shared" si="0"/>
        <v/>
      </c>
      <c r="N22" s="106">
        <v>0</v>
      </c>
    </row>
    <row r="23" spans="1:14" outlineLevel="1" x14ac:dyDescent="0.25">
      <c r="A23" s="107" t="s">
        <v>1836</v>
      </c>
      <c r="B23" s="107" t="s">
        <v>1837</v>
      </c>
      <c r="C23" s="107" t="s">
        <v>464</v>
      </c>
      <c r="D23" s="108" t="s">
        <v>1535</v>
      </c>
      <c r="E23" s="98" t="s">
        <v>1536</v>
      </c>
      <c r="F23" s="98" t="s">
        <v>6</v>
      </c>
      <c r="G23" s="98" t="s">
        <v>453</v>
      </c>
      <c r="H23" s="109" t="s">
        <v>1537</v>
      </c>
      <c r="I23" s="110">
        <v>1</v>
      </c>
      <c r="J23" s="102"/>
      <c r="K23" s="103">
        <v>9.65</v>
      </c>
      <c r="L23" s="104"/>
      <c r="M23" s="105" t="str">
        <f t="shared" si="0"/>
        <v/>
      </c>
      <c r="N23" s="106">
        <v>0</v>
      </c>
    </row>
    <row r="24" spans="1:14" outlineLevel="1" x14ac:dyDescent="0.25">
      <c r="A24" s="107" t="s">
        <v>1836</v>
      </c>
      <c r="B24" s="107" t="s">
        <v>1837</v>
      </c>
      <c r="C24" s="107" t="s">
        <v>464</v>
      </c>
      <c r="D24" s="108" t="s">
        <v>1538</v>
      </c>
      <c r="E24" s="98" t="s">
        <v>1539</v>
      </c>
      <c r="F24" s="98" t="s">
        <v>6</v>
      </c>
      <c r="G24" s="98" t="s">
        <v>453</v>
      </c>
      <c r="H24" s="109" t="s">
        <v>1540</v>
      </c>
      <c r="I24" s="110">
        <v>1</v>
      </c>
      <c r="J24" s="102"/>
      <c r="K24" s="103">
        <v>9.65</v>
      </c>
      <c r="L24" s="104"/>
      <c r="M24" s="105" t="str">
        <f t="shared" si="0"/>
        <v/>
      </c>
      <c r="N24" s="106">
        <v>0</v>
      </c>
    </row>
    <row r="25" spans="1:14" outlineLevel="1" x14ac:dyDescent="0.25">
      <c r="A25" s="107" t="s">
        <v>1836</v>
      </c>
      <c r="B25" s="107" t="s">
        <v>1837</v>
      </c>
      <c r="C25" s="107" t="s">
        <v>464</v>
      </c>
      <c r="D25" s="108" t="s">
        <v>1541</v>
      </c>
      <c r="E25" s="98" t="s">
        <v>1542</v>
      </c>
      <c r="F25" s="98" t="s">
        <v>6</v>
      </c>
      <c r="G25" s="98" t="s">
        <v>453</v>
      </c>
      <c r="H25" s="109" t="s">
        <v>1543</v>
      </c>
      <c r="I25" s="110">
        <v>1</v>
      </c>
      <c r="J25" s="102"/>
      <c r="K25" s="103">
        <v>9.65</v>
      </c>
      <c r="L25" s="104"/>
      <c r="M25" s="105" t="str">
        <f t="shared" si="0"/>
        <v/>
      </c>
      <c r="N25" s="106">
        <v>0</v>
      </c>
    </row>
    <row r="26" spans="1:14" outlineLevel="1" x14ac:dyDescent="0.25">
      <c r="A26" s="107" t="s">
        <v>1836</v>
      </c>
      <c r="B26" s="107" t="s">
        <v>1837</v>
      </c>
      <c r="C26" s="107" t="s">
        <v>464</v>
      </c>
      <c r="D26" s="108" t="s">
        <v>1544</v>
      </c>
      <c r="E26" s="98" t="s">
        <v>1545</v>
      </c>
      <c r="F26" s="98" t="s">
        <v>6</v>
      </c>
      <c r="G26" s="98" t="s">
        <v>453</v>
      </c>
      <c r="H26" s="109" t="s">
        <v>1546</v>
      </c>
      <c r="I26" s="110">
        <v>1</v>
      </c>
      <c r="J26" s="102"/>
      <c r="K26" s="103">
        <v>9.65</v>
      </c>
      <c r="L26" s="104"/>
      <c r="M26" s="105" t="str">
        <f t="shared" si="0"/>
        <v/>
      </c>
      <c r="N26" s="106">
        <v>0</v>
      </c>
    </row>
    <row r="27" spans="1:14" outlineLevel="1" x14ac:dyDescent="0.25">
      <c r="A27" s="107" t="s">
        <v>1836</v>
      </c>
      <c r="B27" s="107" t="s">
        <v>1837</v>
      </c>
      <c r="C27" s="107" t="s">
        <v>464</v>
      </c>
      <c r="D27" s="108" t="s">
        <v>1547</v>
      </c>
      <c r="E27" s="98" t="s">
        <v>1548</v>
      </c>
      <c r="F27" s="98" t="s">
        <v>6</v>
      </c>
      <c r="G27" s="98" t="s">
        <v>453</v>
      </c>
      <c r="H27" s="109" t="s">
        <v>1549</v>
      </c>
      <c r="I27" s="110">
        <v>1</v>
      </c>
      <c r="J27" s="102"/>
      <c r="K27" s="103">
        <v>9.65</v>
      </c>
      <c r="L27" s="104"/>
      <c r="M27" s="105" t="str">
        <f t="shared" si="0"/>
        <v/>
      </c>
      <c r="N27" s="106">
        <v>0</v>
      </c>
    </row>
    <row r="28" spans="1:14" outlineLevel="1" x14ac:dyDescent="0.25">
      <c r="A28" s="107" t="s">
        <v>1827</v>
      </c>
      <c r="B28" s="107" t="s">
        <v>1833</v>
      </c>
      <c r="C28" s="107" t="s">
        <v>464</v>
      </c>
      <c r="D28" s="108" t="s">
        <v>1550</v>
      </c>
      <c r="E28" s="98" t="s">
        <v>1551</v>
      </c>
      <c r="F28" s="98" t="s">
        <v>6</v>
      </c>
      <c r="G28" s="98" t="s">
        <v>453</v>
      </c>
      <c r="H28" s="109" t="s">
        <v>1552</v>
      </c>
      <c r="I28" s="110">
        <v>1</v>
      </c>
      <c r="J28" s="102"/>
      <c r="K28" s="103">
        <v>9.65</v>
      </c>
      <c r="L28" s="104"/>
      <c r="M28" s="105" t="str">
        <f t="shared" si="0"/>
        <v/>
      </c>
      <c r="N28" s="106">
        <v>0</v>
      </c>
    </row>
    <row r="29" spans="1:14" outlineLevel="1" x14ac:dyDescent="0.25">
      <c r="A29" s="107" t="s">
        <v>1827</v>
      </c>
      <c r="B29" s="107" t="s">
        <v>1830</v>
      </c>
      <c r="C29" s="107" t="s">
        <v>464</v>
      </c>
      <c r="D29" s="108" t="s">
        <v>1555</v>
      </c>
      <c r="E29" s="98" t="s">
        <v>1556</v>
      </c>
      <c r="F29" s="98" t="s">
        <v>6</v>
      </c>
      <c r="G29" s="98" t="s">
        <v>453</v>
      </c>
      <c r="H29" s="109" t="s">
        <v>1557</v>
      </c>
      <c r="I29" s="110">
        <v>1</v>
      </c>
      <c r="J29" s="102"/>
      <c r="K29" s="103">
        <v>18.149999999999999</v>
      </c>
      <c r="L29" s="104"/>
      <c r="M29" s="105" t="str">
        <f t="shared" si="0"/>
        <v/>
      </c>
      <c r="N29" s="106">
        <v>0</v>
      </c>
    </row>
    <row r="30" spans="1:14" outlineLevel="1" x14ac:dyDescent="0.25">
      <c r="A30" s="85" t="s">
        <v>1827</v>
      </c>
      <c r="B30" s="85" t="s">
        <v>1831</v>
      </c>
      <c r="C30" s="85" t="s">
        <v>464</v>
      </c>
      <c r="D30" s="86" t="s">
        <v>1565</v>
      </c>
      <c r="E30" s="87" t="s">
        <v>1566</v>
      </c>
      <c r="F30" s="87" t="s">
        <v>442</v>
      </c>
      <c r="G30" s="88" t="s">
        <v>1829</v>
      </c>
      <c r="H30" s="89" t="s">
        <v>1567</v>
      </c>
      <c r="I30" s="90">
        <v>1</v>
      </c>
      <c r="J30" s="79"/>
      <c r="K30" s="91">
        <v>45.01</v>
      </c>
      <c r="L30" s="92"/>
      <c r="M30" s="93" t="str">
        <f t="shared" si="0"/>
        <v/>
      </c>
      <c r="N30" s="94">
        <v>0</v>
      </c>
    </row>
    <row r="31" spans="1:14" outlineLevel="1" x14ac:dyDescent="0.25">
      <c r="A31" s="85" t="s">
        <v>1836</v>
      </c>
      <c r="B31" s="85" t="s">
        <v>1837</v>
      </c>
      <c r="C31" s="85" t="s">
        <v>464</v>
      </c>
      <c r="D31" s="86" t="s">
        <v>1568</v>
      </c>
      <c r="E31" s="87" t="s">
        <v>1569</v>
      </c>
      <c r="F31" s="87" t="s">
        <v>442</v>
      </c>
      <c r="G31" s="88" t="s">
        <v>1829</v>
      </c>
      <c r="H31" s="89" t="s">
        <v>1570</v>
      </c>
      <c r="I31" s="90">
        <v>1</v>
      </c>
      <c r="J31" s="79"/>
      <c r="K31" s="91">
        <v>63.02</v>
      </c>
      <c r="L31" s="92"/>
      <c r="M31" s="93" t="str">
        <f t="shared" si="0"/>
        <v/>
      </c>
      <c r="N31" s="94">
        <v>0</v>
      </c>
    </row>
    <row r="32" spans="1:14" outlineLevel="1" x14ac:dyDescent="0.25">
      <c r="A32" s="85" t="s">
        <v>1827</v>
      </c>
      <c r="B32" s="85" t="s">
        <v>1832</v>
      </c>
      <c r="C32" s="85" t="s">
        <v>464</v>
      </c>
      <c r="D32" s="86" t="s">
        <v>1571</v>
      </c>
      <c r="E32" s="87" t="s">
        <v>1572</v>
      </c>
      <c r="F32" s="87" t="s">
        <v>442</v>
      </c>
      <c r="G32" s="88" t="s">
        <v>1829</v>
      </c>
      <c r="H32" s="89" t="s">
        <v>1573</v>
      </c>
      <c r="I32" s="90">
        <v>1</v>
      </c>
      <c r="J32" s="79"/>
      <c r="K32" s="91">
        <v>27.21</v>
      </c>
      <c r="L32" s="92"/>
      <c r="M32" s="93" t="str">
        <f t="shared" si="0"/>
        <v/>
      </c>
      <c r="N32" s="94">
        <v>0</v>
      </c>
    </row>
    <row r="33" spans="1:14" outlineLevel="1" x14ac:dyDescent="0.25">
      <c r="A33" s="85" t="s">
        <v>1827</v>
      </c>
      <c r="B33" s="85" t="s">
        <v>1838</v>
      </c>
      <c r="C33" s="85" t="s">
        <v>464</v>
      </c>
      <c r="D33" s="86" t="s">
        <v>1574</v>
      </c>
      <c r="E33" s="87" t="s">
        <v>1575</v>
      </c>
      <c r="F33" s="87" t="s">
        <v>442</v>
      </c>
      <c r="G33" s="88" t="s">
        <v>1829</v>
      </c>
      <c r="H33" s="89" t="s">
        <v>1576</v>
      </c>
      <c r="I33" s="90">
        <v>1</v>
      </c>
      <c r="J33" s="79"/>
      <c r="K33" s="91">
        <v>36.35</v>
      </c>
      <c r="L33" s="92"/>
      <c r="M33" s="93" t="str">
        <f t="shared" si="0"/>
        <v/>
      </c>
      <c r="N33" s="94">
        <v>0</v>
      </c>
    </row>
    <row r="34" spans="1:14" outlineLevel="1" x14ac:dyDescent="0.25">
      <c r="A34" s="85" t="s">
        <v>1827</v>
      </c>
      <c r="B34" s="85" t="s">
        <v>1839</v>
      </c>
      <c r="C34" s="85" t="s">
        <v>464</v>
      </c>
      <c r="D34" s="86" t="s">
        <v>1577</v>
      </c>
      <c r="E34" s="87" t="s">
        <v>1578</v>
      </c>
      <c r="F34" s="87" t="s">
        <v>442</v>
      </c>
      <c r="G34" s="88" t="s">
        <v>1829</v>
      </c>
      <c r="H34" s="89" t="s">
        <v>1579</v>
      </c>
      <c r="I34" s="90">
        <v>1</v>
      </c>
      <c r="J34" s="79"/>
      <c r="K34" s="91">
        <v>45.43</v>
      </c>
      <c r="L34" s="92"/>
      <c r="M34" s="93" t="str">
        <f t="shared" si="0"/>
        <v/>
      </c>
      <c r="N34" s="94">
        <v>0</v>
      </c>
    </row>
    <row r="35" spans="1:14" outlineLevel="1" x14ac:dyDescent="0.25">
      <c r="A35" s="85" t="s">
        <v>1827</v>
      </c>
      <c r="B35" s="85" t="s">
        <v>1839</v>
      </c>
      <c r="C35" s="85" t="s">
        <v>464</v>
      </c>
      <c r="D35" s="86" t="s">
        <v>1580</v>
      </c>
      <c r="E35" s="87" t="s">
        <v>1581</v>
      </c>
      <c r="F35" s="87" t="s">
        <v>442</v>
      </c>
      <c r="G35" s="88" t="s">
        <v>1829</v>
      </c>
      <c r="H35" s="89" t="s">
        <v>1582</v>
      </c>
      <c r="I35" s="90">
        <v>1</v>
      </c>
      <c r="J35" s="79"/>
      <c r="K35" s="91">
        <v>45.74</v>
      </c>
      <c r="L35" s="92"/>
      <c r="M35" s="93" t="str">
        <f t="shared" si="0"/>
        <v/>
      </c>
      <c r="N35" s="94">
        <v>0</v>
      </c>
    </row>
    <row r="36" spans="1:14" outlineLevel="1" x14ac:dyDescent="0.25">
      <c r="A36" s="85" t="s">
        <v>1827</v>
      </c>
      <c r="B36" s="85" t="s">
        <v>1830</v>
      </c>
      <c r="C36" s="85" t="s">
        <v>464</v>
      </c>
      <c r="D36" s="86" t="s">
        <v>1583</v>
      </c>
      <c r="E36" s="87" t="s">
        <v>1584</v>
      </c>
      <c r="F36" s="87" t="s">
        <v>442</v>
      </c>
      <c r="G36" s="88" t="s">
        <v>1829</v>
      </c>
      <c r="H36" s="89" t="s">
        <v>1585</v>
      </c>
      <c r="I36" s="90">
        <v>1</v>
      </c>
      <c r="J36" s="79"/>
      <c r="K36" s="91">
        <v>151.08000000000001</v>
      </c>
      <c r="L36" s="92"/>
      <c r="M36" s="93" t="str">
        <f t="shared" si="0"/>
        <v/>
      </c>
      <c r="N36" s="94">
        <v>0</v>
      </c>
    </row>
    <row r="37" spans="1:14" outlineLevel="1" x14ac:dyDescent="0.25">
      <c r="A37" s="85" t="s">
        <v>1827</v>
      </c>
      <c r="B37" s="85" t="s">
        <v>1830</v>
      </c>
      <c r="C37" s="85" t="s">
        <v>464</v>
      </c>
      <c r="D37" s="86" t="s">
        <v>520</v>
      </c>
      <c r="E37" s="87" t="s">
        <v>521</v>
      </c>
      <c r="F37" s="87" t="s">
        <v>442</v>
      </c>
      <c r="G37" s="87" t="s">
        <v>1829</v>
      </c>
      <c r="H37" s="89" t="s">
        <v>522</v>
      </c>
      <c r="I37" s="90">
        <v>1</v>
      </c>
      <c r="J37" s="79"/>
      <c r="K37" s="91">
        <v>1.0900000000000001</v>
      </c>
      <c r="L37" s="92"/>
      <c r="M37" s="93" t="str">
        <f t="shared" si="0"/>
        <v/>
      </c>
      <c r="N37" s="94">
        <v>0</v>
      </c>
    </row>
    <row r="38" spans="1:14" outlineLevel="1" x14ac:dyDescent="0.25">
      <c r="A38" s="85" t="s">
        <v>1827</v>
      </c>
      <c r="B38" s="85" t="s">
        <v>1830</v>
      </c>
      <c r="C38" s="85" t="s">
        <v>464</v>
      </c>
      <c r="D38" s="86" t="s">
        <v>556</v>
      </c>
      <c r="E38" s="87" t="s">
        <v>557</v>
      </c>
      <c r="F38" s="87" t="s">
        <v>442</v>
      </c>
      <c r="G38" s="87" t="s">
        <v>1829</v>
      </c>
      <c r="H38" s="89" t="s">
        <v>558</v>
      </c>
      <c r="I38" s="90">
        <v>1</v>
      </c>
      <c r="J38" s="79"/>
      <c r="K38" s="91">
        <v>35.53</v>
      </c>
      <c r="L38" s="92"/>
      <c r="M38" s="93" t="str">
        <f t="shared" si="0"/>
        <v/>
      </c>
      <c r="N38" s="94">
        <v>0</v>
      </c>
    </row>
    <row r="39" spans="1:14" outlineLevel="1" x14ac:dyDescent="0.25">
      <c r="A39" s="85" t="s">
        <v>1827</v>
      </c>
      <c r="B39" s="85" t="s">
        <v>1830</v>
      </c>
      <c r="C39" s="85" t="s">
        <v>464</v>
      </c>
      <c r="D39" s="86" t="s">
        <v>559</v>
      </c>
      <c r="E39" s="87" t="s">
        <v>560</v>
      </c>
      <c r="F39" s="87" t="s">
        <v>442</v>
      </c>
      <c r="G39" s="87" t="s">
        <v>1829</v>
      </c>
      <c r="H39" s="89" t="s">
        <v>561</v>
      </c>
      <c r="I39" s="90">
        <v>1</v>
      </c>
      <c r="J39" s="79"/>
      <c r="K39" s="91">
        <v>68.72</v>
      </c>
      <c r="L39" s="92"/>
      <c r="M39" s="93" t="str">
        <f t="shared" si="0"/>
        <v/>
      </c>
      <c r="N39" s="94">
        <v>0</v>
      </c>
    </row>
    <row r="40" spans="1:14" outlineLevel="1" x14ac:dyDescent="0.25">
      <c r="A40" s="85" t="s">
        <v>1827</v>
      </c>
      <c r="B40" s="85" t="s">
        <v>1830</v>
      </c>
      <c r="C40" s="85" t="s">
        <v>464</v>
      </c>
      <c r="D40" s="86" t="s">
        <v>562</v>
      </c>
      <c r="E40" s="87" t="s">
        <v>563</v>
      </c>
      <c r="F40" s="87" t="s">
        <v>442</v>
      </c>
      <c r="G40" s="87" t="s">
        <v>1829</v>
      </c>
      <c r="H40" s="89" t="s">
        <v>564</v>
      </c>
      <c r="I40" s="90">
        <v>1</v>
      </c>
      <c r="J40" s="79"/>
      <c r="K40" s="91">
        <v>10.67</v>
      </c>
      <c r="L40" s="92"/>
      <c r="M40" s="93" t="str">
        <f t="shared" si="0"/>
        <v/>
      </c>
      <c r="N40" s="94">
        <v>0</v>
      </c>
    </row>
    <row r="41" spans="1:14" outlineLevel="1" x14ac:dyDescent="0.25">
      <c r="A41" s="85" t="s">
        <v>1827</v>
      </c>
      <c r="B41" s="85" t="s">
        <v>1830</v>
      </c>
      <c r="C41" s="85" t="s">
        <v>464</v>
      </c>
      <c r="D41" s="86" t="s">
        <v>565</v>
      </c>
      <c r="E41" s="87" t="s">
        <v>566</v>
      </c>
      <c r="F41" s="87" t="s">
        <v>442</v>
      </c>
      <c r="G41" s="87" t="s">
        <v>1829</v>
      </c>
      <c r="H41" s="89" t="s">
        <v>567</v>
      </c>
      <c r="I41" s="90">
        <v>1</v>
      </c>
      <c r="J41" s="79"/>
      <c r="K41" s="91">
        <v>17.27</v>
      </c>
      <c r="L41" s="92"/>
      <c r="M41" s="93" t="str">
        <f t="shared" si="0"/>
        <v/>
      </c>
      <c r="N41" s="94">
        <v>0</v>
      </c>
    </row>
    <row r="42" spans="1:14" outlineLevel="1" x14ac:dyDescent="0.25">
      <c r="A42" s="85" t="s">
        <v>1827</v>
      </c>
      <c r="B42" s="85" t="s">
        <v>1830</v>
      </c>
      <c r="C42" s="85" t="s">
        <v>464</v>
      </c>
      <c r="D42" s="86" t="s">
        <v>568</v>
      </c>
      <c r="E42" s="87" t="s">
        <v>569</v>
      </c>
      <c r="F42" s="87" t="s">
        <v>442</v>
      </c>
      <c r="G42" s="87" t="s">
        <v>1829</v>
      </c>
      <c r="H42" s="89" t="s">
        <v>570</v>
      </c>
      <c r="I42" s="90">
        <v>1</v>
      </c>
      <c r="J42" s="79"/>
      <c r="K42" s="91">
        <v>41.8</v>
      </c>
      <c r="L42" s="92"/>
      <c r="M42" s="93" t="str">
        <f t="shared" si="0"/>
        <v/>
      </c>
      <c r="N42" s="94">
        <v>0</v>
      </c>
    </row>
    <row r="43" spans="1:14" outlineLevel="1" x14ac:dyDescent="0.25">
      <c r="A43" s="85" t="s">
        <v>1827</v>
      </c>
      <c r="B43" s="85" t="s">
        <v>1830</v>
      </c>
      <c r="C43" s="85" t="s">
        <v>464</v>
      </c>
      <c r="D43" s="86" t="s">
        <v>571</v>
      </c>
      <c r="E43" s="87" t="s">
        <v>572</v>
      </c>
      <c r="F43" s="87" t="s">
        <v>442</v>
      </c>
      <c r="G43" s="87" t="s">
        <v>1829</v>
      </c>
      <c r="H43" s="89" t="s">
        <v>573</v>
      </c>
      <c r="I43" s="90">
        <v>1</v>
      </c>
      <c r="J43" s="79"/>
      <c r="K43" s="91">
        <v>156.75</v>
      </c>
      <c r="L43" s="92"/>
      <c r="M43" s="93" t="str">
        <f t="shared" si="0"/>
        <v/>
      </c>
      <c r="N43" s="94">
        <v>0</v>
      </c>
    </row>
    <row r="44" spans="1:14" outlineLevel="1" x14ac:dyDescent="0.25">
      <c r="A44" s="85" t="s">
        <v>1827</v>
      </c>
      <c r="B44" s="85" t="s">
        <v>1830</v>
      </c>
      <c r="C44" s="85" t="s">
        <v>464</v>
      </c>
      <c r="D44" s="86" t="s">
        <v>574</v>
      </c>
      <c r="E44" s="87" t="s">
        <v>1840</v>
      </c>
      <c r="F44" s="87" t="s">
        <v>442</v>
      </c>
      <c r="G44" s="87" t="s">
        <v>1829</v>
      </c>
      <c r="H44" s="89" t="s">
        <v>575</v>
      </c>
      <c r="I44" s="90">
        <v>1</v>
      </c>
      <c r="J44" s="79"/>
      <c r="K44" s="91">
        <v>384.31</v>
      </c>
      <c r="L44" s="92"/>
      <c r="M44" s="93" t="str">
        <f t="shared" si="0"/>
        <v/>
      </c>
      <c r="N44" s="94">
        <v>0</v>
      </c>
    </row>
    <row r="45" spans="1:14" outlineLevel="1" x14ac:dyDescent="0.25">
      <c r="A45" s="85" t="s">
        <v>1827</v>
      </c>
      <c r="B45" s="85" t="s">
        <v>1830</v>
      </c>
      <c r="C45" s="85" t="s">
        <v>464</v>
      </c>
      <c r="D45" s="86" t="s">
        <v>576</v>
      </c>
      <c r="E45" s="87" t="s">
        <v>577</v>
      </c>
      <c r="F45" s="87" t="s">
        <v>442</v>
      </c>
      <c r="G45" s="87" t="s">
        <v>1829</v>
      </c>
      <c r="H45" s="89" t="s">
        <v>578</v>
      </c>
      <c r="I45" s="90">
        <v>1</v>
      </c>
      <c r="J45" s="79"/>
      <c r="K45" s="91">
        <v>209</v>
      </c>
      <c r="L45" s="92"/>
      <c r="M45" s="93" t="str">
        <f t="shared" si="0"/>
        <v/>
      </c>
      <c r="N45" s="94">
        <v>0</v>
      </c>
    </row>
    <row r="46" spans="1:14" ht="15" customHeight="1" outlineLevel="1" x14ac:dyDescent="0.25">
      <c r="A46" s="85" t="s">
        <v>1827</v>
      </c>
      <c r="B46" s="85" t="s">
        <v>1830</v>
      </c>
      <c r="C46" s="85" t="s">
        <v>464</v>
      </c>
      <c r="D46" s="86">
        <v>31032</v>
      </c>
      <c r="E46" s="87" t="s">
        <v>699</v>
      </c>
      <c r="F46" s="87" t="s">
        <v>442</v>
      </c>
      <c r="G46" s="88" t="s">
        <v>1829</v>
      </c>
      <c r="H46" s="89" t="s">
        <v>700</v>
      </c>
      <c r="I46" s="90">
        <v>1</v>
      </c>
      <c r="J46" s="79"/>
      <c r="K46" s="91">
        <v>198</v>
      </c>
      <c r="L46" s="92"/>
      <c r="M46" s="93" t="str">
        <f t="shared" si="0"/>
        <v/>
      </c>
      <c r="N46" s="94">
        <v>0</v>
      </c>
    </row>
    <row r="47" spans="1:14" ht="15" customHeight="1" outlineLevel="1" x14ac:dyDescent="0.25">
      <c r="A47" s="85" t="s">
        <v>1827</v>
      </c>
      <c r="B47" s="85" t="s">
        <v>1830</v>
      </c>
      <c r="C47" s="85" t="s">
        <v>464</v>
      </c>
      <c r="D47" s="86">
        <v>31037</v>
      </c>
      <c r="E47" s="87" t="s">
        <v>707</v>
      </c>
      <c r="F47" s="87" t="s">
        <v>442</v>
      </c>
      <c r="G47" s="88" t="s">
        <v>1829</v>
      </c>
      <c r="H47" s="89" t="s">
        <v>708</v>
      </c>
      <c r="I47" s="90">
        <v>1</v>
      </c>
      <c r="J47" s="79"/>
      <c r="K47" s="91">
        <v>119.9</v>
      </c>
      <c r="L47" s="92"/>
      <c r="M47" s="93" t="str">
        <f t="shared" si="0"/>
        <v/>
      </c>
      <c r="N47" s="94">
        <v>0</v>
      </c>
    </row>
    <row r="48" spans="1:14" ht="15" customHeight="1" outlineLevel="1" x14ac:dyDescent="0.25">
      <c r="A48" s="85" t="s">
        <v>1827</v>
      </c>
      <c r="B48" s="85" t="s">
        <v>1830</v>
      </c>
      <c r="C48" s="85" t="s">
        <v>1841</v>
      </c>
      <c r="D48" s="86">
        <v>31041</v>
      </c>
      <c r="E48" s="87" t="s">
        <v>1842</v>
      </c>
      <c r="F48" s="87" t="s">
        <v>442</v>
      </c>
      <c r="G48" s="111" t="s">
        <v>1843</v>
      </c>
      <c r="H48" s="89" t="s">
        <v>713</v>
      </c>
      <c r="I48" s="90">
        <v>1</v>
      </c>
      <c r="J48" s="79"/>
      <c r="K48" s="91">
        <v>300.3</v>
      </c>
      <c r="L48" s="92"/>
      <c r="M48" s="93" t="str">
        <f t="shared" si="0"/>
        <v/>
      </c>
      <c r="N48" s="94">
        <v>0</v>
      </c>
    </row>
    <row r="49" spans="1:14" ht="15" customHeight="1" outlineLevel="1" x14ac:dyDescent="0.25">
      <c r="A49" s="85" t="s">
        <v>1827</v>
      </c>
      <c r="B49" s="85" t="s">
        <v>1830</v>
      </c>
      <c r="C49" s="85" t="s">
        <v>1841</v>
      </c>
      <c r="D49" s="86">
        <v>31042</v>
      </c>
      <c r="E49" s="87" t="s">
        <v>1844</v>
      </c>
      <c r="F49" s="87" t="s">
        <v>442</v>
      </c>
      <c r="G49" s="111" t="s">
        <v>1843</v>
      </c>
      <c r="H49" s="89" t="s">
        <v>714</v>
      </c>
      <c r="I49" s="90">
        <v>1</v>
      </c>
      <c r="J49" s="79"/>
      <c r="K49" s="91">
        <v>300.3</v>
      </c>
      <c r="L49" s="92"/>
      <c r="M49" s="93" t="str">
        <f t="shared" si="0"/>
        <v/>
      </c>
      <c r="N49" s="94">
        <v>0</v>
      </c>
    </row>
    <row r="50" spans="1:14" ht="15" customHeight="1" outlineLevel="1" x14ac:dyDescent="0.25">
      <c r="A50" s="85" t="s">
        <v>1827</v>
      </c>
      <c r="B50" s="85" t="s">
        <v>1830</v>
      </c>
      <c r="C50" s="85" t="s">
        <v>1841</v>
      </c>
      <c r="D50" s="86">
        <v>31043</v>
      </c>
      <c r="E50" s="87" t="s">
        <v>1845</v>
      </c>
      <c r="F50" s="87" t="s">
        <v>442</v>
      </c>
      <c r="G50" s="111" t="s">
        <v>1843</v>
      </c>
      <c r="H50" s="89" t="s">
        <v>715</v>
      </c>
      <c r="I50" s="90">
        <v>1</v>
      </c>
      <c r="J50" s="79"/>
      <c r="K50" s="91">
        <v>300.3</v>
      </c>
      <c r="L50" s="92"/>
      <c r="M50" s="93" t="str">
        <f t="shared" si="0"/>
        <v/>
      </c>
      <c r="N50" s="94">
        <v>0</v>
      </c>
    </row>
    <row r="51" spans="1:14" ht="15" customHeight="1" outlineLevel="1" x14ac:dyDescent="0.25">
      <c r="A51" s="85" t="s">
        <v>1827</v>
      </c>
      <c r="B51" s="85" t="s">
        <v>1830</v>
      </c>
      <c r="C51" s="85" t="s">
        <v>464</v>
      </c>
      <c r="D51" s="86">
        <v>31045</v>
      </c>
      <c r="E51" s="87" t="s">
        <v>716</v>
      </c>
      <c r="F51" s="87" t="s">
        <v>442</v>
      </c>
      <c r="G51" s="88" t="s">
        <v>1829</v>
      </c>
      <c r="H51" s="89" t="s">
        <v>717</v>
      </c>
      <c r="I51" s="90">
        <v>1</v>
      </c>
      <c r="J51" s="79"/>
      <c r="K51" s="91">
        <v>660</v>
      </c>
      <c r="L51" s="92"/>
      <c r="M51" s="93" t="str">
        <f t="shared" si="0"/>
        <v/>
      </c>
      <c r="N51" s="94">
        <v>0</v>
      </c>
    </row>
    <row r="52" spans="1:14" ht="15" customHeight="1" outlineLevel="1" x14ac:dyDescent="0.25">
      <c r="A52" s="85" t="s">
        <v>1827</v>
      </c>
      <c r="B52" s="85" t="s">
        <v>1830</v>
      </c>
      <c r="C52" s="85" t="s">
        <v>1841</v>
      </c>
      <c r="D52" s="86">
        <v>31028</v>
      </c>
      <c r="E52" s="87" t="s">
        <v>697</v>
      </c>
      <c r="F52" s="87" t="s">
        <v>442</v>
      </c>
      <c r="G52" s="88" t="s">
        <v>1829</v>
      </c>
      <c r="H52" s="89" t="s">
        <v>698</v>
      </c>
      <c r="I52" s="90">
        <v>1</v>
      </c>
      <c r="J52" s="79"/>
      <c r="K52" s="91">
        <v>55</v>
      </c>
      <c r="L52" s="92"/>
      <c r="M52" s="93" t="str">
        <f t="shared" si="0"/>
        <v/>
      </c>
      <c r="N52" s="94">
        <v>0</v>
      </c>
    </row>
    <row r="53" spans="1:14" outlineLevel="1" x14ac:dyDescent="0.25">
      <c r="A53" s="85" t="s">
        <v>1827</v>
      </c>
      <c r="B53" s="85" t="s">
        <v>1830</v>
      </c>
      <c r="C53" s="85" t="s">
        <v>464</v>
      </c>
      <c r="D53" s="86" t="s">
        <v>1323</v>
      </c>
      <c r="E53" s="87" t="s">
        <v>1324</v>
      </c>
      <c r="F53" s="87" t="s">
        <v>1846</v>
      </c>
      <c r="G53" s="88" t="s">
        <v>1829</v>
      </c>
      <c r="H53" s="89" t="s">
        <v>1325</v>
      </c>
      <c r="I53" s="90">
        <v>1</v>
      </c>
      <c r="J53" s="79"/>
      <c r="K53" s="91">
        <v>789.94</v>
      </c>
      <c r="L53" s="92"/>
      <c r="M53" s="93" t="str">
        <f t="shared" si="0"/>
        <v/>
      </c>
      <c r="N53" s="94">
        <v>0</v>
      </c>
    </row>
    <row r="54" spans="1:14" outlineLevel="1" x14ac:dyDescent="0.25">
      <c r="A54" s="85" t="s">
        <v>1827</v>
      </c>
      <c r="B54" s="85" t="s">
        <v>1830</v>
      </c>
      <c r="C54" s="85" t="s">
        <v>464</v>
      </c>
      <c r="D54" s="86" t="s">
        <v>1524</v>
      </c>
      <c r="E54" s="87" t="s">
        <v>1525</v>
      </c>
      <c r="F54" s="87" t="s">
        <v>442</v>
      </c>
      <c r="G54" s="87" t="s">
        <v>1829</v>
      </c>
      <c r="H54" s="89" t="s">
        <v>1526</v>
      </c>
      <c r="I54" s="90">
        <v>1</v>
      </c>
      <c r="J54" s="79"/>
      <c r="K54" s="91">
        <v>72.599999999999994</v>
      </c>
      <c r="L54" s="92"/>
      <c r="M54" s="93" t="str">
        <f t="shared" si="0"/>
        <v/>
      </c>
      <c r="N54" s="94">
        <v>0</v>
      </c>
    </row>
    <row r="55" spans="1:14" outlineLevel="1" x14ac:dyDescent="0.25">
      <c r="A55" s="85" t="s">
        <v>1827</v>
      </c>
      <c r="B55" s="85" t="s">
        <v>1830</v>
      </c>
      <c r="C55" s="85" t="s">
        <v>464</v>
      </c>
      <c r="D55" s="86" t="s">
        <v>1586</v>
      </c>
      <c r="E55" s="87" t="s">
        <v>1587</v>
      </c>
      <c r="F55" s="87" t="s">
        <v>442</v>
      </c>
      <c r="G55" s="87" t="s">
        <v>1829</v>
      </c>
      <c r="H55" s="89" t="s">
        <v>1588</v>
      </c>
      <c r="I55" s="90">
        <v>1</v>
      </c>
      <c r="J55" s="79"/>
      <c r="K55" s="91">
        <v>15.87</v>
      </c>
      <c r="L55" s="92"/>
      <c r="M55" s="93" t="str">
        <f t="shared" si="0"/>
        <v/>
      </c>
      <c r="N55" s="94">
        <v>0</v>
      </c>
    </row>
    <row r="56" spans="1:14" outlineLevel="1" x14ac:dyDescent="0.25">
      <c r="A56" s="85" t="s">
        <v>1827</v>
      </c>
      <c r="B56" s="85" t="s">
        <v>1830</v>
      </c>
      <c r="C56" s="85" t="s">
        <v>464</v>
      </c>
      <c r="D56" s="86" t="s">
        <v>1589</v>
      </c>
      <c r="E56" s="87" t="s">
        <v>1590</v>
      </c>
      <c r="F56" s="87" t="s">
        <v>442</v>
      </c>
      <c r="G56" s="88" t="s">
        <v>1834</v>
      </c>
      <c r="H56" s="89" t="s">
        <v>1591</v>
      </c>
      <c r="I56" s="90">
        <v>1</v>
      </c>
      <c r="J56" s="79"/>
      <c r="K56" s="91">
        <v>166.93</v>
      </c>
      <c r="L56" s="92"/>
      <c r="M56" s="93" t="str">
        <f t="shared" si="0"/>
        <v/>
      </c>
      <c r="N56" s="94">
        <v>0</v>
      </c>
    </row>
    <row r="57" spans="1:14" ht="15" customHeight="1" outlineLevel="1" x14ac:dyDescent="0.25">
      <c r="A57" s="85" t="s">
        <v>1827</v>
      </c>
      <c r="B57" s="85" t="s">
        <v>1830</v>
      </c>
      <c r="C57" s="85" t="s">
        <v>464</v>
      </c>
      <c r="D57" s="86">
        <v>98051</v>
      </c>
      <c r="E57" s="87" t="s">
        <v>1619</v>
      </c>
      <c r="F57" s="87" t="s">
        <v>442</v>
      </c>
      <c r="G57" s="88" t="s">
        <v>1829</v>
      </c>
      <c r="H57" s="89" t="s">
        <v>1620</v>
      </c>
      <c r="I57" s="90">
        <v>1</v>
      </c>
      <c r="J57" s="79"/>
      <c r="K57" s="91">
        <v>162.80000000000001</v>
      </c>
      <c r="L57" s="92"/>
      <c r="M57" s="93" t="str">
        <f t="shared" si="0"/>
        <v/>
      </c>
      <c r="N57" s="94">
        <v>0</v>
      </c>
    </row>
    <row r="58" spans="1:14" ht="15" customHeight="1" outlineLevel="1" x14ac:dyDescent="0.25">
      <c r="A58" s="85" t="s">
        <v>1827</v>
      </c>
      <c r="B58" s="85" t="s">
        <v>1830</v>
      </c>
      <c r="C58" s="85" t="s">
        <v>464</v>
      </c>
      <c r="D58" s="86" t="s">
        <v>810</v>
      </c>
      <c r="E58" s="87" t="s">
        <v>1847</v>
      </c>
      <c r="F58" s="87" t="s">
        <v>442</v>
      </c>
      <c r="G58" s="87" t="s">
        <v>1829</v>
      </c>
      <c r="H58" s="89" t="s">
        <v>811</v>
      </c>
      <c r="I58" s="90">
        <v>1</v>
      </c>
      <c r="J58" s="79"/>
      <c r="K58" s="91">
        <v>10.01</v>
      </c>
      <c r="L58" s="92"/>
      <c r="M58" s="93" t="str">
        <f t="shared" si="0"/>
        <v/>
      </c>
      <c r="N58" s="94">
        <v>0</v>
      </c>
    </row>
    <row r="59" spans="1:14" outlineLevel="1" x14ac:dyDescent="0.25">
      <c r="A59" s="85" t="s">
        <v>1827</v>
      </c>
      <c r="B59" s="85" t="s">
        <v>1830</v>
      </c>
      <c r="C59" s="85" t="s">
        <v>464</v>
      </c>
      <c r="D59" s="86" t="s">
        <v>812</v>
      </c>
      <c r="E59" s="87" t="s">
        <v>813</v>
      </c>
      <c r="F59" s="87" t="s">
        <v>442</v>
      </c>
      <c r="G59" s="87" t="s">
        <v>1829</v>
      </c>
      <c r="H59" s="89" t="s">
        <v>814</v>
      </c>
      <c r="I59" s="90">
        <v>1</v>
      </c>
      <c r="J59" s="79"/>
      <c r="K59" s="91">
        <v>2.95</v>
      </c>
      <c r="L59" s="92"/>
      <c r="M59" s="93" t="str">
        <f t="shared" si="0"/>
        <v/>
      </c>
      <c r="N59" s="94">
        <v>0</v>
      </c>
    </row>
    <row r="60" spans="1:14" outlineLevel="1" x14ac:dyDescent="0.25">
      <c r="A60" s="85" t="s">
        <v>1827</v>
      </c>
      <c r="B60" s="85" t="s">
        <v>1830</v>
      </c>
      <c r="C60" s="85" t="s">
        <v>464</v>
      </c>
      <c r="D60" s="86" t="s">
        <v>815</v>
      </c>
      <c r="E60" s="87" t="s">
        <v>816</v>
      </c>
      <c r="F60" s="87" t="s">
        <v>442</v>
      </c>
      <c r="G60" s="87" t="s">
        <v>1829</v>
      </c>
      <c r="H60" s="89" t="s">
        <v>817</v>
      </c>
      <c r="I60" s="90">
        <v>1</v>
      </c>
      <c r="J60" s="79"/>
      <c r="K60" s="91">
        <v>11.25</v>
      </c>
      <c r="L60" s="92"/>
      <c r="M60" s="93" t="str">
        <f t="shared" si="0"/>
        <v/>
      </c>
      <c r="N60" s="94">
        <v>0</v>
      </c>
    </row>
    <row r="61" spans="1:14" outlineLevel="1" x14ac:dyDescent="0.25">
      <c r="A61" s="85" t="s">
        <v>1827</v>
      </c>
      <c r="B61" s="85" t="s">
        <v>1830</v>
      </c>
      <c r="C61" s="85" t="s">
        <v>464</v>
      </c>
      <c r="D61" s="86" t="s">
        <v>818</v>
      </c>
      <c r="E61" s="87" t="s">
        <v>1848</v>
      </c>
      <c r="F61" s="87" t="s">
        <v>442</v>
      </c>
      <c r="G61" s="87" t="s">
        <v>1829</v>
      </c>
      <c r="H61" s="89" t="s">
        <v>819</v>
      </c>
      <c r="I61" s="90">
        <v>1</v>
      </c>
      <c r="J61" s="79"/>
      <c r="K61" s="91">
        <v>1.91</v>
      </c>
      <c r="L61" s="92"/>
      <c r="M61" s="93" t="str">
        <f t="shared" si="0"/>
        <v/>
      </c>
      <c r="N61" s="94">
        <v>0</v>
      </c>
    </row>
    <row r="62" spans="1:14" outlineLevel="1" x14ac:dyDescent="0.25">
      <c r="A62" s="85" t="s">
        <v>1827</v>
      </c>
      <c r="B62" s="85" t="s">
        <v>1830</v>
      </c>
      <c r="C62" s="85" t="s">
        <v>464</v>
      </c>
      <c r="D62" s="86" t="s">
        <v>857</v>
      </c>
      <c r="E62" s="87" t="s">
        <v>858</v>
      </c>
      <c r="F62" s="87" t="s">
        <v>442</v>
      </c>
      <c r="G62" s="87" t="s">
        <v>1829</v>
      </c>
      <c r="H62" s="89" t="s">
        <v>859</v>
      </c>
      <c r="I62" s="90">
        <v>1</v>
      </c>
      <c r="J62" s="79"/>
      <c r="K62" s="91">
        <v>4.2300000000000004</v>
      </c>
      <c r="L62" s="92"/>
      <c r="M62" s="93" t="str">
        <f t="shared" si="0"/>
        <v/>
      </c>
      <c r="N62" s="94">
        <v>0</v>
      </c>
    </row>
    <row r="63" spans="1:14" outlineLevel="1" x14ac:dyDescent="0.25">
      <c r="A63" s="85" t="s">
        <v>1827</v>
      </c>
      <c r="B63" s="85" t="s">
        <v>1830</v>
      </c>
      <c r="C63" s="85" t="s">
        <v>464</v>
      </c>
      <c r="D63" s="86" t="s">
        <v>948</v>
      </c>
      <c r="E63" s="87" t="s">
        <v>949</v>
      </c>
      <c r="F63" s="87" t="s">
        <v>442</v>
      </c>
      <c r="G63" s="87" t="s">
        <v>1829</v>
      </c>
      <c r="H63" s="89" t="s">
        <v>950</v>
      </c>
      <c r="I63" s="90">
        <v>1</v>
      </c>
      <c r="J63" s="79"/>
      <c r="K63" s="91">
        <v>0.18</v>
      </c>
      <c r="L63" s="92"/>
      <c r="M63" s="93" t="str">
        <f t="shared" si="0"/>
        <v/>
      </c>
      <c r="N63" s="94">
        <v>0</v>
      </c>
    </row>
    <row r="64" spans="1:14" outlineLevel="1" x14ac:dyDescent="0.25">
      <c r="A64" s="85" t="s">
        <v>1827</v>
      </c>
      <c r="B64" s="85" t="s">
        <v>1830</v>
      </c>
      <c r="C64" s="85" t="s">
        <v>464</v>
      </c>
      <c r="D64" s="86" t="s">
        <v>951</v>
      </c>
      <c r="E64" s="87" t="s">
        <v>952</v>
      </c>
      <c r="F64" s="87" t="s">
        <v>442</v>
      </c>
      <c r="G64" s="87" t="s">
        <v>1829</v>
      </c>
      <c r="H64" s="89" t="s">
        <v>953</v>
      </c>
      <c r="I64" s="90">
        <v>1</v>
      </c>
      <c r="J64" s="79"/>
      <c r="K64" s="91">
        <v>0.24</v>
      </c>
      <c r="L64" s="92"/>
      <c r="M64" s="93" t="str">
        <f t="shared" si="0"/>
        <v/>
      </c>
      <c r="N64" s="94">
        <v>0</v>
      </c>
    </row>
    <row r="65" spans="1:14" outlineLevel="1" x14ac:dyDescent="0.25">
      <c r="A65" s="85" t="s">
        <v>1827</v>
      </c>
      <c r="B65" s="85" t="s">
        <v>1830</v>
      </c>
      <c r="C65" s="85" t="s">
        <v>464</v>
      </c>
      <c r="D65" s="86" t="s">
        <v>954</v>
      </c>
      <c r="E65" s="87" t="s">
        <v>955</v>
      </c>
      <c r="F65" s="87" t="s">
        <v>442</v>
      </c>
      <c r="G65" s="87" t="s">
        <v>1829</v>
      </c>
      <c r="H65" s="89" t="s">
        <v>956</v>
      </c>
      <c r="I65" s="90">
        <v>1</v>
      </c>
      <c r="J65" s="79"/>
      <c r="K65" s="91">
        <v>0.33</v>
      </c>
      <c r="L65" s="92"/>
      <c r="M65" s="93" t="str">
        <f t="shared" si="0"/>
        <v/>
      </c>
      <c r="N65" s="94">
        <v>0</v>
      </c>
    </row>
    <row r="66" spans="1:14" outlineLevel="1" x14ac:dyDescent="0.25">
      <c r="A66" s="85" t="s">
        <v>1827</v>
      </c>
      <c r="B66" s="85" t="s">
        <v>1830</v>
      </c>
      <c r="C66" s="85" t="s">
        <v>464</v>
      </c>
      <c r="D66" s="86" t="s">
        <v>957</v>
      </c>
      <c r="E66" s="87" t="s">
        <v>958</v>
      </c>
      <c r="F66" s="87" t="s">
        <v>442</v>
      </c>
      <c r="G66" s="87" t="s">
        <v>1829</v>
      </c>
      <c r="H66" s="89" t="s">
        <v>959</v>
      </c>
      <c r="I66" s="90">
        <v>1</v>
      </c>
      <c r="J66" s="79"/>
      <c r="K66" s="91">
        <v>0.44</v>
      </c>
      <c r="L66" s="92"/>
      <c r="M66" s="93" t="str">
        <f t="shared" si="0"/>
        <v/>
      </c>
      <c r="N66" s="94">
        <v>0</v>
      </c>
    </row>
    <row r="67" spans="1:14" outlineLevel="1" x14ac:dyDescent="0.25">
      <c r="A67" s="85" t="s">
        <v>1827</v>
      </c>
      <c r="B67" s="85" t="s">
        <v>1830</v>
      </c>
      <c r="C67" s="85" t="s">
        <v>464</v>
      </c>
      <c r="D67" s="86" t="s">
        <v>960</v>
      </c>
      <c r="E67" s="87" t="s">
        <v>961</v>
      </c>
      <c r="F67" s="87" t="s">
        <v>442</v>
      </c>
      <c r="G67" s="87" t="s">
        <v>1829</v>
      </c>
      <c r="H67" s="89" t="s">
        <v>962</v>
      </c>
      <c r="I67" s="90">
        <v>1</v>
      </c>
      <c r="J67" s="79"/>
      <c r="K67" s="91">
        <v>0.77</v>
      </c>
      <c r="L67" s="92"/>
      <c r="M67" s="93" t="str">
        <f t="shared" si="0"/>
        <v/>
      </c>
      <c r="N67" s="94">
        <v>0</v>
      </c>
    </row>
    <row r="68" spans="1:14" outlineLevel="1" x14ac:dyDescent="0.25">
      <c r="A68" s="85" t="s">
        <v>1827</v>
      </c>
      <c r="B68" s="85" t="s">
        <v>1830</v>
      </c>
      <c r="C68" s="85" t="s">
        <v>464</v>
      </c>
      <c r="D68" s="86" t="s">
        <v>963</v>
      </c>
      <c r="E68" s="87" t="s">
        <v>964</v>
      </c>
      <c r="F68" s="87" t="s">
        <v>442</v>
      </c>
      <c r="G68" s="87" t="s">
        <v>1829</v>
      </c>
      <c r="H68" s="89" t="s">
        <v>965</v>
      </c>
      <c r="I68" s="90">
        <v>1</v>
      </c>
      <c r="J68" s="79"/>
      <c r="K68" s="91">
        <v>0.98</v>
      </c>
      <c r="L68" s="92"/>
      <c r="M68" s="93" t="str">
        <f t="shared" ref="M68:M131" si="1">IFERROR(+IF(L68*K68=0,"",K68*L68),"")</f>
        <v/>
      </c>
      <c r="N68" s="94">
        <v>0</v>
      </c>
    </row>
    <row r="69" spans="1:14" outlineLevel="1" x14ac:dyDescent="0.25">
      <c r="A69" s="85" t="s">
        <v>1827</v>
      </c>
      <c r="B69" s="85" t="s">
        <v>1830</v>
      </c>
      <c r="C69" s="85" t="s">
        <v>464</v>
      </c>
      <c r="D69" s="86" t="s">
        <v>966</v>
      </c>
      <c r="E69" s="87" t="s">
        <v>1849</v>
      </c>
      <c r="F69" s="87" t="s">
        <v>442</v>
      </c>
      <c r="G69" s="87" t="s">
        <v>1829</v>
      </c>
      <c r="H69" s="89" t="s">
        <v>967</v>
      </c>
      <c r="I69" s="90">
        <v>1</v>
      </c>
      <c r="J69" s="79"/>
      <c r="K69" s="91">
        <v>21.58</v>
      </c>
      <c r="L69" s="92"/>
      <c r="M69" s="93" t="str">
        <f t="shared" si="1"/>
        <v/>
      </c>
      <c r="N69" s="94">
        <v>0</v>
      </c>
    </row>
    <row r="70" spans="1:14" outlineLevel="1" x14ac:dyDescent="0.25">
      <c r="A70" s="85" t="s">
        <v>1827</v>
      </c>
      <c r="B70" s="85" t="s">
        <v>1830</v>
      </c>
      <c r="C70" s="85" t="s">
        <v>464</v>
      </c>
      <c r="D70" s="86" t="s">
        <v>968</v>
      </c>
      <c r="E70" s="87" t="s">
        <v>969</v>
      </c>
      <c r="F70" s="87" t="s">
        <v>442</v>
      </c>
      <c r="G70" s="87" t="s">
        <v>1829</v>
      </c>
      <c r="H70" s="89" t="s">
        <v>970</v>
      </c>
      <c r="I70" s="90">
        <v>1</v>
      </c>
      <c r="J70" s="79"/>
      <c r="K70" s="91">
        <v>10.73</v>
      </c>
      <c r="L70" s="92"/>
      <c r="M70" s="93" t="str">
        <f t="shared" si="1"/>
        <v/>
      </c>
      <c r="N70" s="94">
        <v>0</v>
      </c>
    </row>
    <row r="71" spans="1:14" outlineLevel="1" x14ac:dyDescent="0.25">
      <c r="A71" s="85" t="s">
        <v>1827</v>
      </c>
      <c r="B71" s="85" t="s">
        <v>1830</v>
      </c>
      <c r="C71" s="85" t="s">
        <v>464</v>
      </c>
      <c r="D71" s="86" t="s">
        <v>1007</v>
      </c>
      <c r="E71" s="87" t="s">
        <v>1008</v>
      </c>
      <c r="F71" s="87" t="s">
        <v>442</v>
      </c>
      <c r="G71" s="87" t="s">
        <v>1829</v>
      </c>
      <c r="H71" s="89" t="s">
        <v>1009</v>
      </c>
      <c r="I71" s="90">
        <v>1</v>
      </c>
      <c r="J71" s="79"/>
      <c r="K71" s="91">
        <v>3.71</v>
      </c>
      <c r="L71" s="92"/>
      <c r="M71" s="93" t="str">
        <f t="shared" si="1"/>
        <v/>
      </c>
      <c r="N71" s="94">
        <v>0</v>
      </c>
    </row>
    <row r="72" spans="1:14" outlineLevel="1" x14ac:dyDescent="0.25">
      <c r="A72" s="85" t="s">
        <v>1827</v>
      </c>
      <c r="B72" s="85" t="s">
        <v>1830</v>
      </c>
      <c r="C72" s="85" t="s">
        <v>464</v>
      </c>
      <c r="D72" s="86" t="s">
        <v>667</v>
      </c>
      <c r="E72" s="87" t="s">
        <v>668</v>
      </c>
      <c r="F72" s="87" t="s">
        <v>442</v>
      </c>
      <c r="G72" s="88" t="s">
        <v>1829</v>
      </c>
      <c r="H72" s="89" t="s">
        <v>669</v>
      </c>
      <c r="I72" s="90">
        <v>5</v>
      </c>
      <c r="J72" s="79"/>
      <c r="K72" s="91">
        <v>5.86</v>
      </c>
      <c r="L72" s="92"/>
      <c r="M72" s="93" t="str">
        <f t="shared" si="1"/>
        <v/>
      </c>
      <c r="N72" s="94">
        <v>0</v>
      </c>
    </row>
    <row r="73" spans="1:14" outlineLevel="1" x14ac:dyDescent="0.25">
      <c r="A73" s="85" t="s">
        <v>1827</v>
      </c>
      <c r="B73" s="85" t="s">
        <v>1830</v>
      </c>
      <c r="C73" s="85" t="s">
        <v>464</v>
      </c>
      <c r="D73" s="86" t="s">
        <v>670</v>
      </c>
      <c r="E73" s="87" t="s">
        <v>671</v>
      </c>
      <c r="F73" s="87" t="s">
        <v>442</v>
      </c>
      <c r="G73" s="88" t="s">
        <v>1829</v>
      </c>
      <c r="H73" s="89" t="s">
        <v>672</v>
      </c>
      <c r="I73" s="90">
        <v>5</v>
      </c>
      <c r="J73" s="79"/>
      <c r="K73" s="91">
        <v>6.98</v>
      </c>
      <c r="L73" s="92"/>
      <c r="M73" s="93" t="str">
        <f t="shared" si="1"/>
        <v/>
      </c>
      <c r="N73" s="94">
        <v>0</v>
      </c>
    </row>
    <row r="74" spans="1:14" outlineLevel="1" x14ac:dyDescent="0.25">
      <c r="A74" s="107" t="s">
        <v>1827</v>
      </c>
      <c r="B74" s="107" t="s">
        <v>1830</v>
      </c>
      <c r="C74" s="107" t="s">
        <v>464</v>
      </c>
      <c r="D74" s="108" t="s">
        <v>673</v>
      </c>
      <c r="E74" s="98" t="s">
        <v>674</v>
      </c>
      <c r="F74" s="98" t="s">
        <v>6</v>
      </c>
      <c r="G74" s="99" t="s">
        <v>453</v>
      </c>
      <c r="H74" s="109" t="s">
        <v>675</v>
      </c>
      <c r="I74" s="110">
        <v>1</v>
      </c>
      <c r="J74" s="102"/>
      <c r="K74" s="103">
        <v>1.44</v>
      </c>
      <c r="L74" s="104"/>
      <c r="M74" s="105" t="str">
        <f t="shared" si="1"/>
        <v/>
      </c>
      <c r="N74" s="106">
        <v>0</v>
      </c>
    </row>
    <row r="75" spans="1:14" outlineLevel="1" x14ac:dyDescent="0.25">
      <c r="A75" s="107" t="s">
        <v>1827</v>
      </c>
      <c r="B75" s="107" t="s">
        <v>1830</v>
      </c>
      <c r="C75" s="107" t="s">
        <v>464</v>
      </c>
      <c r="D75" s="108" t="s">
        <v>676</v>
      </c>
      <c r="E75" s="98" t="s">
        <v>677</v>
      </c>
      <c r="F75" s="98" t="s">
        <v>6</v>
      </c>
      <c r="G75" s="99" t="s">
        <v>453</v>
      </c>
      <c r="H75" s="109" t="s">
        <v>678</v>
      </c>
      <c r="I75" s="110">
        <v>1</v>
      </c>
      <c r="J75" s="102"/>
      <c r="K75" s="103">
        <v>1.44</v>
      </c>
      <c r="L75" s="104"/>
      <c r="M75" s="105" t="str">
        <f t="shared" si="1"/>
        <v/>
      </c>
      <c r="N75" s="106">
        <v>0</v>
      </c>
    </row>
    <row r="76" spans="1:14" ht="15" customHeight="1" outlineLevel="1" x14ac:dyDescent="0.25">
      <c r="A76" s="85" t="s">
        <v>1827</v>
      </c>
      <c r="B76" s="85" t="s">
        <v>1830</v>
      </c>
      <c r="C76" s="85" t="s">
        <v>464</v>
      </c>
      <c r="D76" s="86">
        <v>31019</v>
      </c>
      <c r="E76" s="87" t="s">
        <v>682</v>
      </c>
      <c r="F76" s="87" t="s">
        <v>442</v>
      </c>
      <c r="G76" s="88" t="s">
        <v>1829</v>
      </c>
      <c r="H76" s="89" t="s">
        <v>683</v>
      </c>
      <c r="I76" s="90">
        <v>1</v>
      </c>
      <c r="J76" s="79"/>
      <c r="K76" s="91">
        <v>18.48</v>
      </c>
      <c r="L76" s="92"/>
      <c r="M76" s="93" t="str">
        <f t="shared" si="1"/>
        <v/>
      </c>
      <c r="N76" s="94">
        <v>0</v>
      </c>
    </row>
    <row r="77" spans="1:14" ht="15" customHeight="1" outlineLevel="1" x14ac:dyDescent="0.25">
      <c r="A77" s="85" t="s">
        <v>1827</v>
      </c>
      <c r="B77" s="85" t="s">
        <v>1830</v>
      </c>
      <c r="C77" s="85" t="s">
        <v>464</v>
      </c>
      <c r="D77" s="86" t="s">
        <v>684</v>
      </c>
      <c r="E77" s="87" t="s">
        <v>1850</v>
      </c>
      <c r="F77" s="87" t="s">
        <v>442</v>
      </c>
      <c r="G77" s="87" t="s">
        <v>1829</v>
      </c>
      <c r="H77" s="89" t="s">
        <v>685</v>
      </c>
      <c r="I77" s="90">
        <v>1</v>
      </c>
      <c r="J77" s="79"/>
      <c r="K77" s="91">
        <v>22.12</v>
      </c>
      <c r="L77" s="92"/>
      <c r="M77" s="93" t="str">
        <f t="shared" si="1"/>
        <v/>
      </c>
      <c r="N77" s="94">
        <v>0</v>
      </c>
    </row>
    <row r="78" spans="1:14" ht="15" customHeight="1" outlineLevel="1" x14ac:dyDescent="0.25">
      <c r="A78" s="85" t="s">
        <v>1827</v>
      </c>
      <c r="B78" s="85" t="s">
        <v>1830</v>
      </c>
      <c r="C78" s="85" t="s">
        <v>464</v>
      </c>
      <c r="D78" s="86">
        <v>31022</v>
      </c>
      <c r="E78" s="87" t="s">
        <v>686</v>
      </c>
      <c r="F78" s="87" t="s">
        <v>442</v>
      </c>
      <c r="G78" s="88" t="s">
        <v>1829</v>
      </c>
      <c r="H78" s="89" t="s">
        <v>687</v>
      </c>
      <c r="I78" s="90">
        <v>1</v>
      </c>
      <c r="J78" s="79"/>
      <c r="K78" s="91">
        <v>24.42</v>
      </c>
      <c r="L78" s="92"/>
      <c r="M78" s="93" t="str">
        <f t="shared" si="1"/>
        <v/>
      </c>
      <c r="N78" s="94">
        <v>0</v>
      </c>
    </row>
    <row r="79" spans="1:14" ht="15" customHeight="1" outlineLevel="1" x14ac:dyDescent="0.25">
      <c r="A79" s="85" t="s">
        <v>1827</v>
      </c>
      <c r="B79" s="85" t="s">
        <v>1830</v>
      </c>
      <c r="C79" s="85" t="s">
        <v>464</v>
      </c>
      <c r="D79" s="86" t="s">
        <v>688</v>
      </c>
      <c r="E79" s="87" t="s">
        <v>1851</v>
      </c>
      <c r="F79" s="87" t="s">
        <v>442</v>
      </c>
      <c r="G79" s="87" t="s">
        <v>1829</v>
      </c>
      <c r="H79" s="89" t="s">
        <v>689</v>
      </c>
      <c r="I79" s="90">
        <v>1</v>
      </c>
      <c r="J79" s="79"/>
      <c r="K79" s="91">
        <v>14.94</v>
      </c>
      <c r="L79" s="92"/>
      <c r="M79" s="93" t="str">
        <f t="shared" si="1"/>
        <v/>
      </c>
      <c r="N79" s="94">
        <v>0</v>
      </c>
    </row>
    <row r="80" spans="1:14" ht="15" customHeight="1" outlineLevel="1" x14ac:dyDescent="0.25">
      <c r="A80" s="85" t="s">
        <v>1827</v>
      </c>
      <c r="B80" s="85" t="s">
        <v>1830</v>
      </c>
      <c r="C80" s="85" t="s">
        <v>464</v>
      </c>
      <c r="D80" s="86">
        <v>31024</v>
      </c>
      <c r="E80" s="87" t="s">
        <v>690</v>
      </c>
      <c r="F80" s="87" t="s">
        <v>442</v>
      </c>
      <c r="G80" s="88" t="s">
        <v>1829</v>
      </c>
      <c r="H80" s="89" t="s">
        <v>691</v>
      </c>
      <c r="I80" s="90">
        <v>1</v>
      </c>
      <c r="J80" s="79"/>
      <c r="K80" s="91">
        <v>12.49</v>
      </c>
      <c r="L80" s="92"/>
      <c r="M80" s="93" t="str">
        <f t="shared" si="1"/>
        <v/>
      </c>
      <c r="N80" s="94">
        <v>0</v>
      </c>
    </row>
    <row r="81" spans="1:14" outlineLevel="1" x14ac:dyDescent="0.25">
      <c r="A81" s="85" t="s">
        <v>1827</v>
      </c>
      <c r="B81" s="85" t="s">
        <v>1830</v>
      </c>
      <c r="C81" s="85" t="s">
        <v>464</v>
      </c>
      <c r="D81" s="86" t="s">
        <v>692</v>
      </c>
      <c r="E81" s="87" t="s">
        <v>693</v>
      </c>
      <c r="F81" s="87" t="s">
        <v>442</v>
      </c>
      <c r="G81" s="87" t="s">
        <v>1829</v>
      </c>
      <c r="H81" s="89" t="s">
        <v>694</v>
      </c>
      <c r="I81" s="90">
        <v>1</v>
      </c>
      <c r="J81" s="79"/>
      <c r="K81" s="91">
        <v>88.13</v>
      </c>
      <c r="L81" s="92"/>
      <c r="M81" s="93" t="str">
        <f t="shared" si="1"/>
        <v/>
      </c>
      <c r="N81" s="94">
        <v>0</v>
      </c>
    </row>
    <row r="82" spans="1:14" ht="15" customHeight="1" outlineLevel="1" x14ac:dyDescent="0.25">
      <c r="A82" s="85" t="s">
        <v>1827</v>
      </c>
      <c r="B82" s="85" t="s">
        <v>1830</v>
      </c>
      <c r="C82" s="85" t="s">
        <v>464</v>
      </c>
      <c r="D82" s="86">
        <v>31026</v>
      </c>
      <c r="E82" s="87" t="s">
        <v>693</v>
      </c>
      <c r="F82" s="87" t="s">
        <v>442</v>
      </c>
      <c r="G82" s="87" t="s">
        <v>1829</v>
      </c>
      <c r="H82" s="89" t="s">
        <v>694</v>
      </c>
      <c r="I82" s="90">
        <v>1</v>
      </c>
      <c r="J82" s="79"/>
      <c r="K82" s="91">
        <v>88.13</v>
      </c>
      <c r="L82" s="92"/>
      <c r="M82" s="93" t="str">
        <f t="shared" si="1"/>
        <v/>
      </c>
      <c r="N82" s="94">
        <v>0</v>
      </c>
    </row>
    <row r="83" spans="1:14" ht="15" customHeight="1" outlineLevel="1" x14ac:dyDescent="0.25">
      <c r="A83" s="85" t="s">
        <v>1827</v>
      </c>
      <c r="B83" s="85" t="s">
        <v>1830</v>
      </c>
      <c r="C83" s="85" t="s">
        <v>464</v>
      </c>
      <c r="D83" s="86">
        <v>31027</v>
      </c>
      <c r="E83" s="87" t="s">
        <v>695</v>
      </c>
      <c r="F83" s="87" t="s">
        <v>442</v>
      </c>
      <c r="G83" s="88" t="s">
        <v>1829</v>
      </c>
      <c r="H83" s="89" t="s">
        <v>696</v>
      </c>
      <c r="I83" s="90">
        <v>1</v>
      </c>
      <c r="J83" s="79"/>
      <c r="K83" s="91">
        <v>12.49</v>
      </c>
      <c r="L83" s="92"/>
      <c r="M83" s="93" t="str">
        <f t="shared" si="1"/>
        <v/>
      </c>
      <c r="N83" s="94">
        <v>0</v>
      </c>
    </row>
    <row r="84" spans="1:14" ht="15" customHeight="1" outlineLevel="1" x14ac:dyDescent="0.25">
      <c r="A84" s="85" t="s">
        <v>1827</v>
      </c>
      <c r="B84" s="85" t="s">
        <v>1828</v>
      </c>
      <c r="C84" s="85" t="s">
        <v>464</v>
      </c>
      <c r="D84" s="86" t="s">
        <v>1513</v>
      </c>
      <c r="E84" s="87" t="s">
        <v>1514</v>
      </c>
      <c r="F84" s="87" t="s">
        <v>442</v>
      </c>
      <c r="G84" s="87" t="s">
        <v>1829</v>
      </c>
      <c r="H84" s="89" t="s">
        <v>1515</v>
      </c>
      <c r="I84" s="90">
        <v>1</v>
      </c>
      <c r="J84" s="79"/>
      <c r="K84" s="91">
        <v>0.83</v>
      </c>
      <c r="L84" s="92"/>
      <c r="M84" s="93" t="str">
        <f t="shared" si="1"/>
        <v/>
      </c>
      <c r="N84" s="94">
        <v>0</v>
      </c>
    </row>
    <row r="85" spans="1:14" outlineLevel="1" x14ac:dyDescent="0.25">
      <c r="A85" s="85" t="s">
        <v>1827</v>
      </c>
      <c r="B85" s="85" t="s">
        <v>1828</v>
      </c>
      <c r="C85" s="85" t="s">
        <v>464</v>
      </c>
      <c r="D85" s="86" t="s">
        <v>1516</v>
      </c>
      <c r="E85" s="87" t="s">
        <v>1517</v>
      </c>
      <c r="F85" s="87" t="s">
        <v>442</v>
      </c>
      <c r="G85" s="87" t="s">
        <v>1829</v>
      </c>
      <c r="H85" s="89" t="s">
        <v>1518</v>
      </c>
      <c r="I85" s="90">
        <v>1</v>
      </c>
      <c r="J85" s="79"/>
      <c r="K85" s="91">
        <v>1.1100000000000001</v>
      </c>
      <c r="L85" s="92"/>
      <c r="M85" s="93" t="str">
        <f t="shared" si="1"/>
        <v/>
      </c>
      <c r="N85" s="94">
        <v>0</v>
      </c>
    </row>
    <row r="86" spans="1:14" outlineLevel="1" x14ac:dyDescent="0.25">
      <c r="A86" s="85" t="s">
        <v>1827</v>
      </c>
      <c r="B86" s="85" t="s">
        <v>1830</v>
      </c>
      <c r="C86" s="85" t="s">
        <v>464</v>
      </c>
      <c r="D86" s="86" t="s">
        <v>1598</v>
      </c>
      <c r="E86" s="87" t="s">
        <v>1599</v>
      </c>
      <c r="F86" s="87" t="s">
        <v>442</v>
      </c>
      <c r="G86" s="88" t="s">
        <v>1829</v>
      </c>
      <c r="H86" s="89" t="s">
        <v>1600</v>
      </c>
      <c r="I86" s="90">
        <v>1</v>
      </c>
      <c r="J86" s="79"/>
      <c r="K86" s="91">
        <v>0.3</v>
      </c>
      <c r="L86" s="92"/>
      <c r="M86" s="93" t="str">
        <f t="shared" si="1"/>
        <v/>
      </c>
      <c r="N86" s="94">
        <v>0</v>
      </c>
    </row>
    <row r="87" spans="1:14" outlineLevel="1" x14ac:dyDescent="0.25">
      <c r="A87" s="85" t="s">
        <v>1827</v>
      </c>
      <c r="B87" s="85" t="s">
        <v>1830</v>
      </c>
      <c r="C87" s="85" t="s">
        <v>464</v>
      </c>
      <c r="D87" s="86" t="s">
        <v>1601</v>
      </c>
      <c r="E87" s="87" t="s">
        <v>1602</v>
      </c>
      <c r="F87" s="87" t="s">
        <v>442</v>
      </c>
      <c r="G87" s="88" t="s">
        <v>1829</v>
      </c>
      <c r="H87" s="89" t="s">
        <v>1603</v>
      </c>
      <c r="I87" s="90">
        <v>1</v>
      </c>
      <c r="J87" s="79"/>
      <c r="K87" s="91">
        <v>0.16</v>
      </c>
      <c r="L87" s="92"/>
      <c r="M87" s="93" t="str">
        <f t="shared" si="1"/>
        <v/>
      </c>
      <c r="N87" s="94">
        <v>0</v>
      </c>
    </row>
    <row r="88" spans="1:14" outlineLevel="1" x14ac:dyDescent="0.25">
      <c r="A88" s="85" t="s">
        <v>1827</v>
      </c>
      <c r="B88" s="85" t="s">
        <v>1830</v>
      </c>
      <c r="C88" s="85" t="s">
        <v>464</v>
      </c>
      <c r="D88" s="86" t="s">
        <v>1604</v>
      </c>
      <c r="E88" s="87" t="s">
        <v>1605</v>
      </c>
      <c r="F88" s="87" t="s">
        <v>442</v>
      </c>
      <c r="G88" s="88" t="s">
        <v>1829</v>
      </c>
      <c r="H88" s="89" t="s">
        <v>1606</v>
      </c>
      <c r="I88" s="90">
        <v>1</v>
      </c>
      <c r="J88" s="79"/>
      <c r="K88" s="91">
        <v>0.32</v>
      </c>
      <c r="L88" s="92"/>
      <c r="M88" s="93" t="str">
        <f t="shared" si="1"/>
        <v/>
      </c>
      <c r="N88" s="94">
        <v>0</v>
      </c>
    </row>
    <row r="89" spans="1:14" outlineLevel="1" x14ac:dyDescent="0.25">
      <c r="A89" s="85" t="s">
        <v>1827</v>
      </c>
      <c r="B89" s="85" t="s">
        <v>1830</v>
      </c>
      <c r="C89" s="85" t="s">
        <v>464</v>
      </c>
      <c r="D89" s="86" t="s">
        <v>1607</v>
      </c>
      <c r="E89" s="87" t="s">
        <v>1608</v>
      </c>
      <c r="F89" s="87" t="s">
        <v>442</v>
      </c>
      <c r="G89" s="88" t="s">
        <v>1829</v>
      </c>
      <c r="H89" s="89" t="s">
        <v>1609</v>
      </c>
      <c r="I89" s="90">
        <v>1</v>
      </c>
      <c r="J89" s="79"/>
      <c r="K89" s="91">
        <v>0.88</v>
      </c>
      <c r="L89" s="92"/>
      <c r="M89" s="93" t="str">
        <f t="shared" si="1"/>
        <v/>
      </c>
      <c r="N89" s="94">
        <v>0</v>
      </c>
    </row>
    <row r="90" spans="1:14" outlineLevel="1" x14ac:dyDescent="0.25">
      <c r="A90" s="85" t="s">
        <v>1827</v>
      </c>
      <c r="B90" s="85" t="s">
        <v>1830</v>
      </c>
      <c r="C90" s="85" t="s">
        <v>464</v>
      </c>
      <c r="D90" s="86" t="s">
        <v>1610</v>
      </c>
      <c r="E90" s="87" t="s">
        <v>1611</v>
      </c>
      <c r="F90" s="87" t="s">
        <v>442</v>
      </c>
      <c r="G90" s="88" t="s">
        <v>1829</v>
      </c>
      <c r="H90" s="89" t="s">
        <v>1612</v>
      </c>
      <c r="I90" s="90">
        <v>1</v>
      </c>
      <c r="J90" s="79"/>
      <c r="K90" s="91">
        <v>0.28999999999999998</v>
      </c>
      <c r="L90" s="92"/>
      <c r="M90" s="93" t="str">
        <f t="shared" si="1"/>
        <v/>
      </c>
      <c r="N90" s="94">
        <v>0</v>
      </c>
    </row>
    <row r="91" spans="1:14" outlineLevel="1" x14ac:dyDescent="0.25">
      <c r="A91" s="112" t="s">
        <v>1827</v>
      </c>
      <c r="B91" s="112" t="s">
        <v>1830</v>
      </c>
      <c r="C91" s="112" t="s">
        <v>464</v>
      </c>
      <c r="D91" s="113" t="s">
        <v>1613</v>
      </c>
      <c r="E91" s="114" t="s">
        <v>1614</v>
      </c>
      <c r="F91" s="114" t="s">
        <v>442</v>
      </c>
      <c r="G91" s="115" t="s">
        <v>1829</v>
      </c>
      <c r="H91" s="116" t="s">
        <v>1615</v>
      </c>
      <c r="I91" s="117">
        <v>1</v>
      </c>
      <c r="J91" s="79"/>
      <c r="K91" s="118">
        <v>0.23</v>
      </c>
      <c r="L91" s="119"/>
      <c r="M91" s="120" t="str">
        <f t="shared" si="1"/>
        <v/>
      </c>
      <c r="N91" s="121">
        <v>0</v>
      </c>
    </row>
    <row r="92" spans="1:14" ht="15" customHeight="1" outlineLevel="1" x14ac:dyDescent="0.25">
      <c r="A92" s="122" t="s">
        <v>1827</v>
      </c>
      <c r="B92" s="122" t="s">
        <v>1830</v>
      </c>
      <c r="C92" s="122" t="s">
        <v>467</v>
      </c>
      <c r="D92" s="123" t="s">
        <v>1815</v>
      </c>
      <c r="E92" s="124" t="s">
        <v>1816</v>
      </c>
      <c r="F92" s="124" t="s">
        <v>443</v>
      </c>
      <c r="G92" s="125">
        <v>44197</v>
      </c>
      <c r="H92" s="126" t="s">
        <v>1817</v>
      </c>
      <c r="I92" s="127">
        <v>1</v>
      </c>
      <c r="J92" s="79"/>
      <c r="K92" s="128">
        <v>110</v>
      </c>
      <c r="L92" s="129"/>
      <c r="M92" s="130" t="str">
        <f t="shared" si="1"/>
        <v/>
      </c>
      <c r="N92" s="131">
        <v>0</v>
      </c>
    </row>
    <row r="93" spans="1:14" ht="15" customHeight="1" outlineLevel="1" x14ac:dyDescent="0.25">
      <c r="A93" s="122" t="s">
        <v>1827</v>
      </c>
      <c r="B93" s="122" t="s">
        <v>1830</v>
      </c>
      <c r="C93" s="122" t="s">
        <v>467</v>
      </c>
      <c r="D93" s="123" t="s">
        <v>1806</v>
      </c>
      <c r="E93" s="124" t="s">
        <v>1852</v>
      </c>
      <c r="F93" s="124" t="s">
        <v>443</v>
      </c>
      <c r="G93" s="125">
        <v>44242</v>
      </c>
      <c r="H93" s="126" t="s">
        <v>1807</v>
      </c>
      <c r="I93" s="127">
        <v>1</v>
      </c>
      <c r="J93" s="79"/>
      <c r="K93" s="128">
        <v>0.99</v>
      </c>
      <c r="L93" s="129"/>
      <c r="M93" s="130" t="str">
        <f t="shared" si="1"/>
        <v/>
      </c>
      <c r="N93" s="131">
        <v>0</v>
      </c>
    </row>
    <row r="94" spans="1:14" ht="15" customHeight="1" outlineLevel="1" thickBot="1" x14ac:dyDescent="0.3">
      <c r="A94" s="122" t="s">
        <v>1827</v>
      </c>
      <c r="B94" s="122" t="s">
        <v>1830</v>
      </c>
      <c r="C94" s="122" t="s">
        <v>464</v>
      </c>
      <c r="D94" s="123" t="s">
        <v>1808</v>
      </c>
      <c r="E94" s="124" t="s">
        <v>1853</v>
      </c>
      <c r="F94" s="124" t="s">
        <v>443</v>
      </c>
      <c r="G94" s="125">
        <v>44242</v>
      </c>
      <c r="H94" s="126" t="s">
        <v>1809</v>
      </c>
      <c r="I94" s="127">
        <v>1</v>
      </c>
      <c r="J94" s="79"/>
      <c r="K94" s="128">
        <v>19.8</v>
      </c>
      <c r="L94" s="129"/>
      <c r="M94" s="130" t="str">
        <f t="shared" si="1"/>
        <v/>
      </c>
      <c r="N94" s="131">
        <v>0</v>
      </c>
    </row>
    <row r="95" spans="1:14" ht="15" customHeight="1" thickBot="1" x14ac:dyDescent="0.3">
      <c r="A95" s="132"/>
      <c r="B95" s="133" t="s">
        <v>458</v>
      </c>
      <c r="C95" s="132" t="s">
        <v>7</v>
      </c>
      <c r="D95" s="134"/>
      <c r="E95" s="135" t="s">
        <v>7</v>
      </c>
      <c r="F95" s="135" t="s">
        <v>7</v>
      </c>
      <c r="G95" s="132" t="s">
        <v>7</v>
      </c>
      <c r="H95" s="132" t="s">
        <v>7</v>
      </c>
      <c r="I95" s="136" t="s">
        <v>7</v>
      </c>
      <c r="J95" s="137"/>
      <c r="K95" s="138" t="s">
        <v>7</v>
      </c>
      <c r="L95" s="132"/>
      <c r="M95" s="132" t="str">
        <f t="shared" si="1"/>
        <v/>
      </c>
      <c r="N95" s="139"/>
    </row>
    <row r="96" spans="1:14" ht="15" customHeight="1" outlineLevel="1" x14ac:dyDescent="0.25">
      <c r="A96" s="74" t="s">
        <v>1827</v>
      </c>
      <c r="B96" s="74" t="s">
        <v>1831</v>
      </c>
      <c r="C96" s="74" t="s">
        <v>464</v>
      </c>
      <c r="D96" s="75" t="s">
        <v>461</v>
      </c>
      <c r="E96" s="76" t="s">
        <v>462</v>
      </c>
      <c r="F96" s="76" t="s">
        <v>442</v>
      </c>
      <c r="G96" s="76" t="s">
        <v>1829</v>
      </c>
      <c r="H96" s="77" t="s">
        <v>463</v>
      </c>
      <c r="I96" s="78">
        <v>1</v>
      </c>
      <c r="J96" s="79"/>
      <c r="K96" s="80">
        <v>3.52</v>
      </c>
      <c r="L96" s="81"/>
      <c r="M96" s="82" t="str">
        <f t="shared" si="1"/>
        <v/>
      </c>
      <c r="N96" s="140">
        <v>0.8</v>
      </c>
    </row>
    <row r="97" spans="1:14" ht="15" customHeight="1" outlineLevel="1" x14ac:dyDescent="0.25">
      <c r="A97" s="74" t="s">
        <v>1827</v>
      </c>
      <c r="B97" s="74" t="s">
        <v>1831</v>
      </c>
      <c r="C97" s="74" t="s">
        <v>464</v>
      </c>
      <c r="D97" s="75" t="s">
        <v>468</v>
      </c>
      <c r="E97" s="76" t="s">
        <v>469</v>
      </c>
      <c r="F97" s="76" t="s">
        <v>442</v>
      </c>
      <c r="G97" s="76" t="s">
        <v>1829</v>
      </c>
      <c r="H97" s="77" t="s">
        <v>470</v>
      </c>
      <c r="I97" s="78">
        <v>3</v>
      </c>
      <c r="J97" s="79"/>
      <c r="K97" s="80">
        <v>5.53</v>
      </c>
      <c r="L97" s="92"/>
      <c r="M97" s="93" t="str">
        <f t="shared" si="1"/>
        <v/>
      </c>
      <c r="N97" s="94">
        <v>0</v>
      </c>
    </row>
    <row r="98" spans="1:14" ht="15" customHeight="1" outlineLevel="1" x14ac:dyDescent="0.25">
      <c r="A98" s="85" t="s">
        <v>1827</v>
      </c>
      <c r="B98" s="85" t="s">
        <v>1831</v>
      </c>
      <c r="C98" s="85" t="s">
        <v>467</v>
      </c>
      <c r="D98" s="86" t="s">
        <v>471</v>
      </c>
      <c r="E98" s="87" t="s">
        <v>472</v>
      </c>
      <c r="F98" s="87" t="s">
        <v>442</v>
      </c>
      <c r="G98" s="87" t="s">
        <v>1829</v>
      </c>
      <c r="H98" s="89" t="s">
        <v>473</v>
      </c>
      <c r="I98" s="90">
        <v>20</v>
      </c>
      <c r="J98" s="79"/>
      <c r="K98" s="91">
        <v>0.19</v>
      </c>
      <c r="L98" s="92"/>
      <c r="M98" s="93" t="str">
        <f t="shared" si="1"/>
        <v/>
      </c>
      <c r="N98" s="94">
        <v>0.8</v>
      </c>
    </row>
    <row r="99" spans="1:14" ht="15" customHeight="1" outlineLevel="1" x14ac:dyDescent="0.25">
      <c r="A99" s="85" t="s">
        <v>1827</v>
      </c>
      <c r="B99" s="85" t="s">
        <v>1831</v>
      </c>
      <c r="C99" s="85" t="s">
        <v>467</v>
      </c>
      <c r="D99" s="86" t="s">
        <v>474</v>
      </c>
      <c r="E99" s="87" t="s">
        <v>475</v>
      </c>
      <c r="F99" s="87" t="s">
        <v>442</v>
      </c>
      <c r="G99" s="87" t="s">
        <v>1829</v>
      </c>
      <c r="H99" s="89" t="s">
        <v>476</v>
      </c>
      <c r="I99" s="90">
        <v>12</v>
      </c>
      <c r="J99" s="79"/>
      <c r="K99" s="91">
        <v>1.72</v>
      </c>
      <c r="L99" s="92"/>
      <c r="M99" s="93" t="str">
        <f t="shared" si="1"/>
        <v/>
      </c>
      <c r="N99" s="94">
        <v>0.8</v>
      </c>
    </row>
    <row r="100" spans="1:14" ht="15" customHeight="1" outlineLevel="1" x14ac:dyDescent="0.25">
      <c r="A100" s="95" t="s">
        <v>1827</v>
      </c>
      <c r="B100" s="95" t="s">
        <v>1830</v>
      </c>
      <c r="C100" s="95" t="s">
        <v>467</v>
      </c>
      <c r="D100" s="96" t="s">
        <v>1010</v>
      </c>
      <c r="E100" s="97" t="s">
        <v>1011</v>
      </c>
      <c r="F100" s="98" t="s">
        <v>6</v>
      </c>
      <c r="G100" s="99" t="s">
        <v>453</v>
      </c>
      <c r="H100" s="100" t="s">
        <v>1012</v>
      </c>
      <c r="I100" s="101">
        <v>8</v>
      </c>
      <c r="J100" s="102"/>
      <c r="K100" s="141">
        <v>3.41</v>
      </c>
      <c r="L100" s="104"/>
      <c r="M100" s="105" t="str">
        <f t="shared" si="1"/>
        <v/>
      </c>
      <c r="N100" s="106">
        <v>0</v>
      </c>
    </row>
    <row r="101" spans="1:14" ht="15" customHeight="1" outlineLevel="1" x14ac:dyDescent="0.25">
      <c r="A101" s="85" t="s">
        <v>1827</v>
      </c>
      <c r="B101" s="85" t="s">
        <v>1831</v>
      </c>
      <c r="C101" s="85" t="s">
        <v>464</v>
      </c>
      <c r="D101" s="86" t="s">
        <v>1359</v>
      </c>
      <c r="E101" s="87" t="s">
        <v>1854</v>
      </c>
      <c r="F101" s="87" t="s">
        <v>442</v>
      </c>
      <c r="G101" s="87" t="s">
        <v>1829</v>
      </c>
      <c r="H101" s="89" t="s">
        <v>1360</v>
      </c>
      <c r="I101" s="90">
        <v>1</v>
      </c>
      <c r="J101" s="79"/>
      <c r="K101" s="91">
        <v>92.75</v>
      </c>
      <c r="L101" s="92"/>
      <c r="M101" s="93" t="str">
        <f t="shared" si="1"/>
        <v/>
      </c>
      <c r="N101" s="94">
        <v>0</v>
      </c>
    </row>
    <row r="102" spans="1:14" ht="15" customHeight="1" outlineLevel="1" x14ac:dyDescent="0.25">
      <c r="A102" s="85" t="s">
        <v>1827</v>
      </c>
      <c r="B102" s="85" t="s">
        <v>1831</v>
      </c>
      <c r="C102" s="85" t="s">
        <v>467</v>
      </c>
      <c r="D102" s="86" t="s">
        <v>1510</v>
      </c>
      <c r="E102" s="87" t="s">
        <v>1511</v>
      </c>
      <c r="F102" s="87" t="s">
        <v>442</v>
      </c>
      <c r="G102" s="87" t="s">
        <v>1829</v>
      </c>
      <c r="H102" s="89" t="s">
        <v>1512</v>
      </c>
      <c r="I102" s="90">
        <v>12</v>
      </c>
      <c r="J102" s="79"/>
      <c r="K102" s="91">
        <v>3.66</v>
      </c>
      <c r="L102" s="92"/>
      <c r="M102" s="93" t="str">
        <f t="shared" si="1"/>
        <v/>
      </c>
      <c r="N102" s="94">
        <v>0.8</v>
      </c>
    </row>
    <row r="103" spans="1:14" ht="15" customHeight="1" outlineLevel="1" x14ac:dyDescent="0.25">
      <c r="A103" s="107" t="s">
        <v>1827</v>
      </c>
      <c r="B103" s="107" t="s">
        <v>1830</v>
      </c>
      <c r="C103" s="107" t="s">
        <v>464</v>
      </c>
      <c r="D103" s="108" t="s">
        <v>1562</v>
      </c>
      <c r="E103" s="98" t="s">
        <v>1563</v>
      </c>
      <c r="F103" s="98" t="s">
        <v>6</v>
      </c>
      <c r="G103" s="99" t="s">
        <v>453</v>
      </c>
      <c r="H103" s="109" t="s">
        <v>1564</v>
      </c>
      <c r="I103" s="110">
        <v>1</v>
      </c>
      <c r="J103" s="102"/>
      <c r="K103" s="103">
        <v>322.3</v>
      </c>
      <c r="L103" s="104"/>
      <c r="M103" s="105" t="str">
        <f t="shared" si="1"/>
        <v/>
      </c>
      <c r="N103" s="106">
        <v>0</v>
      </c>
    </row>
    <row r="104" spans="1:14" ht="15" customHeight="1" outlineLevel="1" x14ac:dyDescent="0.25">
      <c r="A104" s="107" t="s">
        <v>1827</v>
      </c>
      <c r="B104" s="107" t="s">
        <v>1831</v>
      </c>
      <c r="C104" s="107" t="s">
        <v>467</v>
      </c>
      <c r="D104" s="108" t="s">
        <v>499</v>
      </c>
      <c r="E104" s="98" t="s">
        <v>500</v>
      </c>
      <c r="F104" s="98" t="s">
        <v>6</v>
      </c>
      <c r="G104" s="99" t="s">
        <v>453</v>
      </c>
      <c r="H104" s="109" t="s">
        <v>501</v>
      </c>
      <c r="I104" s="110">
        <v>20</v>
      </c>
      <c r="J104" s="102"/>
      <c r="K104" s="103">
        <v>0.79</v>
      </c>
      <c r="L104" s="104"/>
      <c r="M104" s="105" t="str">
        <f t="shared" si="1"/>
        <v/>
      </c>
      <c r="N104" s="106">
        <v>0</v>
      </c>
    </row>
    <row r="105" spans="1:14" ht="15" customHeight="1" outlineLevel="1" x14ac:dyDescent="0.25">
      <c r="A105" s="107" t="s">
        <v>1827</v>
      </c>
      <c r="B105" s="107" t="s">
        <v>1831</v>
      </c>
      <c r="C105" s="107" t="s">
        <v>467</v>
      </c>
      <c r="D105" s="108" t="s">
        <v>502</v>
      </c>
      <c r="E105" s="98" t="s">
        <v>503</v>
      </c>
      <c r="F105" s="98" t="s">
        <v>6</v>
      </c>
      <c r="G105" s="99" t="s">
        <v>453</v>
      </c>
      <c r="H105" s="109" t="s">
        <v>504</v>
      </c>
      <c r="I105" s="110">
        <v>20</v>
      </c>
      <c r="J105" s="102"/>
      <c r="K105" s="103">
        <v>0.66</v>
      </c>
      <c r="L105" s="104"/>
      <c r="M105" s="105" t="str">
        <f t="shared" si="1"/>
        <v/>
      </c>
      <c r="N105" s="106">
        <v>0.6</v>
      </c>
    </row>
    <row r="106" spans="1:14" s="142" customFormat="1" ht="15" customHeight="1" outlineLevel="1" x14ac:dyDescent="0.25">
      <c r="A106" s="85" t="s">
        <v>1827</v>
      </c>
      <c r="B106" s="85" t="s">
        <v>1831</v>
      </c>
      <c r="C106" s="85" t="s">
        <v>467</v>
      </c>
      <c r="D106" s="86" t="s">
        <v>505</v>
      </c>
      <c r="E106" s="87" t="s">
        <v>506</v>
      </c>
      <c r="F106" s="87" t="s">
        <v>442</v>
      </c>
      <c r="G106" s="87" t="s">
        <v>1829</v>
      </c>
      <c r="H106" s="89" t="s">
        <v>507</v>
      </c>
      <c r="I106" s="90">
        <v>1</v>
      </c>
      <c r="J106" s="79"/>
      <c r="K106" s="91">
        <v>0.47</v>
      </c>
      <c r="L106" s="92"/>
      <c r="M106" s="93" t="str">
        <f t="shared" si="1"/>
        <v/>
      </c>
      <c r="N106" s="94">
        <v>0.45</v>
      </c>
    </row>
    <row r="107" spans="1:14" ht="15" customHeight="1" outlineLevel="1" x14ac:dyDescent="0.25">
      <c r="A107" s="85" t="s">
        <v>1827</v>
      </c>
      <c r="B107" s="85" t="s">
        <v>1831</v>
      </c>
      <c r="C107" s="85" t="s">
        <v>464</v>
      </c>
      <c r="D107" s="86" t="s">
        <v>508</v>
      </c>
      <c r="E107" s="87" t="s">
        <v>509</v>
      </c>
      <c r="F107" s="87" t="s">
        <v>442</v>
      </c>
      <c r="G107" s="87" t="s">
        <v>1829</v>
      </c>
      <c r="H107" s="89" t="s">
        <v>510</v>
      </c>
      <c r="I107" s="90">
        <v>1</v>
      </c>
      <c r="J107" s="79"/>
      <c r="K107" s="91">
        <v>2.95</v>
      </c>
      <c r="L107" s="92"/>
      <c r="M107" s="93" t="str">
        <f t="shared" si="1"/>
        <v/>
      </c>
      <c r="N107" s="94">
        <v>0</v>
      </c>
    </row>
    <row r="108" spans="1:14" ht="15" customHeight="1" outlineLevel="1" x14ac:dyDescent="0.25">
      <c r="A108" s="85" t="s">
        <v>1827</v>
      </c>
      <c r="B108" s="85" t="s">
        <v>1831</v>
      </c>
      <c r="C108" s="85" t="s">
        <v>464</v>
      </c>
      <c r="D108" s="86" t="s">
        <v>511</v>
      </c>
      <c r="E108" s="87" t="s">
        <v>512</v>
      </c>
      <c r="F108" s="87" t="s">
        <v>442</v>
      </c>
      <c r="G108" s="87" t="s">
        <v>1829</v>
      </c>
      <c r="H108" s="89" t="s">
        <v>513</v>
      </c>
      <c r="I108" s="90">
        <v>1</v>
      </c>
      <c r="J108" s="79"/>
      <c r="K108" s="91">
        <v>2.94</v>
      </c>
      <c r="L108" s="92"/>
      <c r="M108" s="93" t="str">
        <f t="shared" si="1"/>
        <v/>
      </c>
      <c r="N108" s="94">
        <v>0.6</v>
      </c>
    </row>
    <row r="109" spans="1:14" ht="15" customHeight="1" outlineLevel="1" x14ac:dyDescent="0.25">
      <c r="A109" s="85" t="s">
        <v>1827</v>
      </c>
      <c r="B109" s="85" t="s">
        <v>1831</v>
      </c>
      <c r="C109" s="85" t="s">
        <v>464</v>
      </c>
      <c r="D109" s="86" t="s">
        <v>514</v>
      </c>
      <c r="E109" s="87" t="s">
        <v>515</v>
      </c>
      <c r="F109" s="87" t="s">
        <v>442</v>
      </c>
      <c r="G109" s="87" t="s">
        <v>1829</v>
      </c>
      <c r="H109" s="89" t="s">
        <v>516</v>
      </c>
      <c r="I109" s="90">
        <v>1</v>
      </c>
      <c r="J109" s="79"/>
      <c r="K109" s="91">
        <v>2.1</v>
      </c>
      <c r="L109" s="92"/>
      <c r="M109" s="93" t="str">
        <f t="shared" si="1"/>
        <v/>
      </c>
      <c r="N109" s="94">
        <v>0</v>
      </c>
    </row>
    <row r="110" spans="1:14" ht="15" customHeight="1" outlineLevel="1" x14ac:dyDescent="0.25">
      <c r="A110" s="107" t="s">
        <v>1827</v>
      </c>
      <c r="B110" s="107" t="s">
        <v>1831</v>
      </c>
      <c r="C110" s="107" t="s">
        <v>464</v>
      </c>
      <c r="D110" s="108" t="s">
        <v>517</v>
      </c>
      <c r="E110" s="98" t="s">
        <v>518</v>
      </c>
      <c r="F110" s="98" t="s">
        <v>6</v>
      </c>
      <c r="G110" s="99" t="s">
        <v>453</v>
      </c>
      <c r="H110" s="109" t="s">
        <v>519</v>
      </c>
      <c r="I110" s="110">
        <v>1</v>
      </c>
      <c r="J110" s="102"/>
      <c r="K110" s="103">
        <v>2.69</v>
      </c>
      <c r="L110" s="104"/>
      <c r="M110" s="105" t="str">
        <f t="shared" si="1"/>
        <v/>
      </c>
      <c r="N110" s="106">
        <v>0.8</v>
      </c>
    </row>
    <row r="111" spans="1:14" ht="15" customHeight="1" outlineLevel="1" x14ac:dyDescent="0.25">
      <c r="A111" s="85" t="s">
        <v>1827</v>
      </c>
      <c r="B111" s="85" t="s">
        <v>1831</v>
      </c>
      <c r="C111" s="85" t="s">
        <v>464</v>
      </c>
      <c r="D111" s="86" t="s">
        <v>523</v>
      </c>
      <c r="E111" s="87" t="s">
        <v>524</v>
      </c>
      <c r="F111" s="87" t="s">
        <v>442</v>
      </c>
      <c r="G111" s="87" t="s">
        <v>1829</v>
      </c>
      <c r="H111" s="89" t="s">
        <v>525</v>
      </c>
      <c r="I111" s="90">
        <v>1</v>
      </c>
      <c r="J111" s="79"/>
      <c r="K111" s="91">
        <v>2.76</v>
      </c>
      <c r="L111" s="92"/>
      <c r="M111" s="93" t="str">
        <f t="shared" si="1"/>
        <v/>
      </c>
      <c r="N111" s="94">
        <v>0</v>
      </c>
    </row>
    <row r="112" spans="1:14" ht="15" customHeight="1" outlineLevel="1" x14ac:dyDescent="0.25">
      <c r="A112" s="85" t="s">
        <v>1827</v>
      </c>
      <c r="B112" s="85" t="s">
        <v>1831</v>
      </c>
      <c r="C112" s="85" t="s">
        <v>464</v>
      </c>
      <c r="D112" s="86" t="s">
        <v>526</v>
      </c>
      <c r="E112" s="87" t="s">
        <v>527</v>
      </c>
      <c r="F112" s="87" t="s">
        <v>442</v>
      </c>
      <c r="G112" s="87" t="s">
        <v>1829</v>
      </c>
      <c r="H112" s="89" t="s">
        <v>528</v>
      </c>
      <c r="I112" s="90">
        <v>1</v>
      </c>
      <c r="J112" s="79"/>
      <c r="K112" s="91">
        <v>2.59</v>
      </c>
      <c r="L112" s="92"/>
      <c r="M112" s="93" t="str">
        <f t="shared" si="1"/>
        <v/>
      </c>
      <c r="N112" s="94">
        <v>0</v>
      </c>
    </row>
    <row r="113" spans="1:14" ht="15" customHeight="1" outlineLevel="1" x14ac:dyDescent="0.25">
      <c r="A113" s="85" t="s">
        <v>1827</v>
      </c>
      <c r="B113" s="85" t="s">
        <v>1831</v>
      </c>
      <c r="C113" s="85" t="s">
        <v>467</v>
      </c>
      <c r="D113" s="86">
        <v>25728</v>
      </c>
      <c r="E113" s="87" t="s">
        <v>535</v>
      </c>
      <c r="F113" s="87" t="s">
        <v>442</v>
      </c>
      <c r="G113" s="88" t="s">
        <v>1829</v>
      </c>
      <c r="H113" s="89" t="s">
        <v>536</v>
      </c>
      <c r="I113" s="90">
        <v>32</v>
      </c>
      <c r="J113" s="79"/>
      <c r="K113" s="91">
        <v>1.86</v>
      </c>
      <c r="L113" s="92"/>
      <c r="M113" s="93" t="str">
        <f t="shared" si="1"/>
        <v/>
      </c>
      <c r="N113" s="94">
        <v>0</v>
      </c>
    </row>
    <row r="114" spans="1:14" ht="15" customHeight="1" outlineLevel="1" x14ac:dyDescent="0.25">
      <c r="A114" s="85" t="s">
        <v>1827</v>
      </c>
      <c r="B114" s="85" t="s">
        <v>1831</v>
      </c>
      <c r="C114" s="85" t="s">
        <v>464</v>
      </c>
      <c r="D114" s="86" t="s">
        <v>542</v>
      </c>
      <c r="E114" s="87" t="s">
        <v>543</v>
      </c>
      <c r="F114" s="87" t="s">
        <v>442</v>
      </c>
      <c r="G114" s="87" t="s">
        <v>1829</v>
      </c>
      <c r="H114" s="89" t="s">
        <v>544</v>
      </c>
      <c r="I114" s="90">
        <v>12</v>
      </c>
      <c r="J114" s="79"/>
      <c r="K114" s="91">
        <v>4.17</v>
      </c>
      <c r="L114" s="92"/>
      <c r="M114" s="93" t="str">
        <f t="shared" si="1"/>
        <v/>
      </c>
      <c r="N114" s="94">
        <v>0</v>
      </c>
    </row>
    <row r="115" spans="1:14" ht="15" customHeight="1" outlineLevel="1" x14ac:dyDescent="0.25">
      <c r="A115" s="85" t="s">
        <v>1827</v>
      </c>
      <c r="B115" s="85" t="s">
        <v>1830</v>
      </c>
      <c r="C115" s="85" t="s">
        <v>464</v>
      </c>
      <c r="D115" s="86" t="s">
        <v>545</v>
      </c>
      <c r="E115" s="87" t="s">
        <v>546</v>
      </c>
      <c r="F115" s="87" t="s">
        <v>442</v>
      </c>
      <c r="G115" s="87" t="s">
        <v>1829</v>
      </c>
      <c r="H115" s="89" t="s">
        <v>547</v>
      </c>
      <c r="I115" s="90">
        <v>1</v>
      </c>
      <c r="J115" s="79"/>
      <c r="K115" s="91">
        <v>128.69999999999999</v>
      </c>
      <c r="L115" s="92"/>
      <c r="M115" s="93" t="str">
        <f t="shared" si="1"/>
        <v/>
      </c>
      <c r="N115" s="94">
        <v>0</v>
      </c>
    </row>
    <row r="116" spans="1:14" ht="15" customHeight="1" outlineLevel="1" x14ac:dyDescent="0.25">
      <c r="A116" s="107" t="s">
        <v>1827</v>
      </c>
      <c r="B116" s="107" t="s">
        <v>1830</v>
      </c>
      <c r="C116" s="107" t="s">
        <v>464</v>
      </c>
      <c r="D116" s="108" t="s">
        <v>548</v>
      </c>
      <c r="E116" s="98" t="s">
        <v>549</v>
      </c>
      <c r="F116" s="98" t="s">
        <v>6</v>
      </c>
      <c r="G116" s="99" t="s">
        <v>453</v>
      </c>
      <c r="H116" s="109" t="s">
        <v>550</v>
      </c>
      <c r="I116" s="110">
        <v>1</v>
      </c>
      <c r="J116" s="102"/>
      <c r="K116" s="103">
        <v>44</v>
      </c>
      <c r="L116" s="104"/>
      <c r="M116" s="105" t="str">
        <f t="shared" si="1"/>
        <v/>
      </c>
      <c r="N116" s="106">
        <v>0</v>
      </c>
    </row>
    <row r="117" spans="1:14" ht="15" customHeight="1" outlineLevel="1" x14ac:dyDescent="0.25">
      <c r="A117" s="85" t="s">
        <v>1827</v>
      </c>
      <c r="B117" s="85" t="s">
        <v>1831</v>
      </c>
      <c r="C117" s="85" t="s">
        <v>464</v>
      </c>
      <c r="D117" s="86" t="s">
        <v>551</v>
      </c>
      <c r="E117" s="87" t="s">
        <v>552</v>
      </c>
      <c r="F117" s="87" t="s">
        <v>442</v>
      </c>
      <c r="G117" s="87" t="s">
        <v>1829</v>
      </c>
      <c r="H117" s="89" t="s">
        <v>553</v>
      </c>
      <c r="I117" s="90">
        <v>3</v>
      </c>
      <c r="J117" s="79"/>
      <c r="K117" s="91">
        <v>7.17</v>
      </c>
      <c r="L117" s="92"/>
      <c r="M117" s="93" t="str">
        <f t="shared" si="1"/>
        <v/>
      </c>
      <c r="N117" s="94">
        <v>0</v>
      </c>
    </row>
    <row r="118" spans="1:14" ht="15" customHeight="1" outlineLevel="1" x14ac:dyDescent="0.25">
      <c r="A118" s="85" t="s">
        <v>1827</v>
      </c>
      <c r="B118" s="85" t="s">
        <v>1831</v>
      </c>
      <c r="C118" s="85" t="s">
        <v>464</v>
      </c>
      <c r="D118" s="86" t="s">
        <v>554</v>
      </c>
      <c r="E118" s="87" t="s">
        <v>1855</v>
      </c>
      <c r="F118" s="87" t="s">
        <v>442</v>
      </c>
      <c r="G118" s="87" t="s">
        <v>1829</v>
      </c>
      <c r="H118" s="89" t="s">
        <v>555</v>
      </c>
      <c r="I118" s="90">
        <v>3</v>
      </c>
      <c r="J118" s="79"/>
      <c r="K118" s="91">
        <v>4.71</v>
      </c>
      <c r="L118" s="92"/>
      <c r="M118" s="93" t="str">
        <f t="shared" si="1"/>
        <v/>
      </c>
      <c r="N118" s="94">
        <v>0</v>
      </c>
    </row>
    <row r="119" spans="1:14" ht="15" customHeight="1" outlineLevel="1" x14ac:dyDescent="0.25">
      <c r="A119" s="85" t="s">
        <v>1827</v>
      </c>
      <c r="B119" s="85" t="s">
        <v>1831</v>
      </c>
      <c r="C119" s="85" t="s">
        <v>467</v>
      </c>
      <c r="D119" s="86" t="s">
        <v>579</v>
      </c>
      <c r="E119" s="87" t="s">
        <v>580</v>
      </c>
      <c r="F119" s="87" t="s">
        <v>442</v>
      </c>
      <c r="G119" s="87" t="s">
        <v>1829</v>
      </c>
      <c r="H119" s="89" t="s">
        <v>581</v>
      </c>
      <c r="I119" s="90">
        <v>20</v>
      </c>
      <c r="J119" s="79"/>
      <c r="K119" s="91">
        <v>0.19</v>
      </c>
      <c r="L119" s="92"/>
      <c r="M119" s="93" t="str">
        <f t="shared" si="1"/>
        <v/>
      </c>
      <c r="N119" s="94">
        <v>0.8</v>
      </c>
    </row>
    <row r="120" spans="1:14" ht="15" customHeight="1" outlineLevel="1" x14ac:dyDescent="0.25">
      <c r="A120" s="107" t="s">
        <v>1827</v>
      </c>
      <c r="B120" s="107" t="s">
        <v>1831</v>
      </c>
      <c r="C120" s="107" t="s">
        <v>467</v>
      </c>
      <c r="D120" s="108" t="s">
        <v>582</v>
      </c>
      <c r="E120" s="98" t="s">
        <v>583</v>
      </c>
      <c r="F120" s="98" t="s">
        <v>6</v>
      </c>
      <c r="G120" s="99" t="s">
        <v>1856</v>
      </c>
      <c r="H120" s="109" t="s">
        <v>584</v>
      </c>
      <c r="I120" s="110">
        <v>12</v>
      </c>
      <c r="J120" s="102"/>
      <c r="K120" s="103">
        <v>3.65</v>
      </c>
      <c r="L120" s="104"/>
      <c r="M120" s="105" t="str">
        <f t="shared" si="1"/>
        <v/>
      </c>
      <c r="N120" s="106">
        <v>0.8</v>
      </c>
    </row>
    <row r="121" spans="1:14" ht="15" customHeight="1" outlineLevel="1" x14ac:dyDescent="0.25">
      <c r="A121" s="85" t="s">
        <v>1827</v>
      </c>
      <c r="B121" s="85" t="s">
        <v>1831</v>
      </c>
      <c r="C121" s="85" t="s">
        <v>464</v>
      </c>
      <c r="D121" s="86" t="s">
        <v>585</v>
      </c>
      <c r="E121" s="87" t="s">
        <v>586</v>
      </c>
      <c r="F121" s="87" t="s">
        <v>442</v>
      </c>
      <c r="G121" s="87" t="s">
        <v>1829</v>
      </c>
      <c r="H121" s="89" t="s">
        <v>587</v>
      </c>
      <c r="I121" s="90">
        <v>1</v>
      </c>
      <c r="J121" s="79"/>
      <c r="K121" s="91">
        <v>4.18</v>
      </c>
      <c r="L121" s="92"/>
      <c r="M121" s="93" t="str">
        <f t="shared" si="1"/>
        <v/>
      </c>
      <c r="N121" s="94">
        <v>0.8</v>
      </c>
    </row>
    <row r="122" spans="1:14" ht="15" customHeight="1" outlineLevel="1" x14ac:dyDescent="0.25">
      <c r="A122" s="85" t="s">
        <v>1827</v>
      </c>
      <c r="B122" s="85" t="s">
        <v>1831</v>
      </c>
      <c r="C122" s="85" t="s">
        <v>467</v>
      </c>
      <c r="D122" s="86" t="s">
        <v>487</v>
      </c>
      <c r="E122" s="87" t="s">
        <v>488</v>
      </c>
      <c r="F122" s="87" t="s">
        <v>442</v>
      </c>
      <c r="G122" s="87" t="s">
        <v>1829</v>
      </c>
      <c r="H122" s="89" t="s">
        <v>489</v>
      </c>
      <c r="I122" s="90">
        <v>20</v>
      </c>
      <c r="J122" s="79"/>
      <c r="K122" s="91">
        <v>0.19</v>
      </c>
      <c r="L122" s="92"/>
      <c r="M122" s="93" t="str">
        <f t="shared" si="1"/>
        <v/>
      </c>
      <c r="N122" s="94">
        <v>0.8</v>
      </c>
    </row>
    <row r="123" spans="1:14" ht="15" customHeight="1" outlineLevel="1" x14ac:dyDescent="0.25">
      <c r="A123" s="85" t="s">
        <v>1827</v>
      </c>
      <c r="B123" s="85" t="s">
        <v>1831</v>
      </c>
      <c r="C123" s="85" t="s">
        <v>467</v>
      </c>
      <c r="D123" s="86" t="s">
        <v>490</v>
      </c>
      <c r="E123" s="87" t="s">
        <v>491</v>
      </c>
      <c r="F123" s="87" t="s">
        <v>442</v>
      </c>
      <c r="G123" s="87" t="s">
        <v>1829</v>
      </c>
      <c r="H123" s="89" t="s">
        <v>492</v>
      </c>
      <c r="I123" s="90">
        <v>12</v>
      </c>
      <c r="J123" s="79"/>
      <c r="K123" s="91">
        <v>4.34</v>
      </c>
      <c r="L123" s="92"/>
      <c r="M123" s="93" t="str">
        <f t="shared" si="1"/>
        <v/>
      </c>
      <c r="N123" s="94">
        <v>0.8</v>
      </c>
    </row>
    <row r="124" spans="1:14" ht="15" customHeight="1" outlineLevel="1" x14ac:dyDescent="0.25">
      <c r="A124" s="85" t="s">
        <v>1827</v>
      </c>
      <c r="B124" s="85" t="s">
        <v>1831</v>
      </c>
      <c r="C124" s="85" t="s">
        <v>464</v>
      </c>
      <c r="D124" s="86" t="s">
        <v>493</v>
      </c>
      <c r="E124" s="87" t="s">
        <v>494</v>
      </c>
      <c r="F124" s="87" t="s">
        <v>442</v>
      </c>
      <c r="G124" s="87" t="s">
        <v>1829</v>
      </c>
      <c r="H124" s="89" t="s">
        <v>495</v>
      </c>
      <c r="I124" s="90">
        <v>1</v>
      </c>
      <c r="J124" s="79"/>
      <c r="K124" s="91">
        <v>3.9</v>
      </c>
      <c r="L124" s="92"/>
      <c r="M124" s="93" t="str">
        <f t="shared" si="1"/>
        <v/>
      </c>
      <c r="N124" s="94">
        <v>0.8</v>
      </c>
    </row>
    <row r="125" spans="1:14" ht="15" customHeight="1" outlineLevel="1" x14ac:dyDescent="0.25">
      <c r="A125" s="107" t="s">
        <v>1827</v>
      </c>
      <c r="B125" s="107" t="s">
        <v>1831</v>
      </c>
      <c r="C125" s="107" t="s">
        <v>464</v>
      </c>
      <c r="D125" s="108" t="s">
        <v>496</v>
      </c>
      <c r="E125" s="98" t="s">
        <v>497</v>
      </c>
      <c r="F125" s="98" t="s">
        <v>6</v>
      </c>
      <c r="G125" s="99" t="s">
        <v>453</v>
      </c>
      <c r="H125" s="109" t="s">
        <v>498</v>
      </c>
      <c r="I125" s="110">
        <v>1</v>
      </c>
      <c r="J125" s="102"/>
      <c r="K125" s="103">
        <v>2.19</v>
      </c>
      <c r="L125" s="104"/>
      <c r="M125" s="105" t="str">
        <f t="shared" si="1"/>
        <v/>
      </c>
      <c r="N125" s="106">
        <v>0</v>
      </c>
    </row>
    <row r="126" spans="1:14" ht="15" customHeight="1" outlineLevel="1" x14ac:dyDescent="0.25">
      <c r="A126" s="85" t="s">
        <v>1827</v>
      </c>
      <c r="B126" s="85" t="s">
        <v>1831</v>
      </c>
      <c r="C126" s="85" t="s">
        <v>467</v>
      </c>
      <c r="D126" s="86">
        <v>28100</v>
      </c>
      <c r="E126" s="87" t="s">
        <v>1857</v>
      </c>
      <c r="F126" s="87" t="s">
        <v>442</v>
      </c>
      <c r="G126" s="88" t="s">
        <v>1829</v>
      </c>
      <c r="H126" s="89" t="s">
        <v>606</v>
      </c>
      <c r="I126" s="90">
        <v>20</v>
      </c>
      <c r="J126" s="79"/>
      <c r="K126" s="91">
        <v>0.2</v>
      </c>
      <c r="L126" s="92"/>
      <c r="M126" s="93" t="str">
        <f t="shared" si="1"/>
        <v/>
      </c>
      <c r="N126" s="94">
        <v>0.8</v>
      </c>
    </row>
    <row r="127" spans="1:14" ht="15" customHeight="1" outlineLevel="1" x14ac:dyDescent="0.25">
      <c r="A127" s="85" t="s">
        <v>1827</v>
      </c>
      <c r="B127" s="85" t="s">
        <v>1831</v>
      </c>
      <c r="C127" s="85" t="s">
        <v>467</v>
      </c>
      <c r="D127" s="86">
        <v>28101</v>
      </c>
      <c r="E127" s="87" t="s">
        <v>1858</v>
      </c>
      <c r="F127" s="87" t="s">
        <v>442</v>
      </c>
      <c r="G127" s="88" t="s">
        <v>1829</v>
      </c>
      <c r="H127" s="89" t="s">
        <v>607</v>
      </c>
      <c r="I127" s="90">
        <v>1</v>
      </c>
      <c r="J127" s="79"/>
      <c r="K127" s="91">
        <v>1.98</v>
      </c>
      <c r="L127" s="92"/>
      <c r="M127" s="93" t="str">
        <f t="shared" si="1"/>
        <v/>
      </c>
      <c r="N127" s="94">
        <v>0.8</v>
      </c>
    </row>
    <row r="128" spans="1:14" ht="15" customHeight="1" outlineLevel="1" x14ac:dyDescent="0.25">
      <c r="A128" s="85" t="s">
        <v>1827</v>
      </c>
      <c r="B128" s="85" t="s">
        <v>1831</v>
      </c>
      <c r="C128" s="85" t="s">
        <v>467</v>
      </c>
      <c r="D128" s="86">
        <v>28102</v>
      </c>
      <c r="E128" s="87" t="s">
        <v>1859</v>
      </c>
      <c r="F128" s="87" t="s">
        <v>442</v>
      </c>
      <c r="G128" s="88" t="s">
        <v>1829</v>
      </c>
      <c r="H128" s="89" t="s">
        <v>608</v>
      </c>
      <c r="I128" s="90">
        <v>12</v>
      </c>
      <c r="J128" s="79"/>
      <c r="K128" s="91">
        <v>3.27</v>
      </c>
      <c r="L128" s="92"/>
      <c r="M128" s="93" t="str">
        <f t="shared" si="1"/>
        <v/>
      </c>
      <c r="N128" s="94">
        <v>0.8</v>
      </c>
    </row>
    <row r="129" spans="1:14" ht="15" customHeight="1" outlineLevel="1" x14ac:dyDescent="0.25">
      <c r="A129" s="85" t="s">
        <v>1827</v>
      </c>
      <c r="B129" s="85" t="s">
        <v>1831</v>
      </c>
      <c r="C129" s="85" t="s">
        <v>464</v>
      </c>
      <c r="D129" s="86">
        <v>28600</v>
      </c>
      <c r="E129" s="87" t="s">
        <v>1860</v>
      </c>
      <c r="F129" s="87" t="s">
        <v>442</v>
      </c>
      <c r="G129" s="88" t="s">
        <v>1829</v>
      </c>
      <c r="H129" s="89" t="s">
        <v>609</v>
      </c>
      <c r="I129" s="90">
        <v>1</v>
      </c>
      <c r="J129" s="79"/>
      <c r="K129" s="91">
        <v>5.0199999999999996</v>
      </c>
      <c r="L129" s="92"/>
      <c r="M129" s="93" t="str">
        <f t="shared" si="1"/>
        <v/>
      </c>
      <c r="N129" s="94">
        <v>0.8</v>
      </c>
    </row>
    <row r="130" spans="1:14" ht="15" customHeight="1" outlineLevel="1" x14ac:dyDescent="0.25">
      <c r="A130" s="85" t="s">
        <v>1827</v>
      </c>
      <c r="B130" s="85" t="s">
        <v>1831</v>
      </c>
      <c r="C130" s="85" t="s">
        <v>464</v>
      </c>
      <c r="D130" s="86">
        <v>28700</v>
      </c>
      <c r="E130" s="87" t="s">
        <v>610</v>
      </c>
      <c r="F130" s="87" t="s">
        <v>442</v>
      </c>
      <c r="G130" s="88" t="s">
        <v>1829</v>
      </c>
      <c r="H130" s="89" t="s">
        <v>611</v>
      </c>
      <c r="I130" s="90">
        <v>1</v>
      </c>
      <c r="J130" s="79"/>
      <c r="K130" s="91">
        <v>42.68</v>
      </c>
      <c r="L130" s="92"/>
      <c r="M130" s="93" t="str">
        <f t="shared" si="1"/>
        <v/>
      </c>
      <c r="N130" s="94">
        <v>0</v>
      </c>
    </row>
    <row r="131" spans="1:14" ht="15" customHeight="1" outlineLevel="1" x14ac:dyDescent="0.25">
      <c r="A131" s="85" t="s">
        <v>1827</v>
      </c>
      <c r="B131" s="85" t="s">
        <v>1831</v>
      </c>
      <c r="C131" s="85" t="s">
        <v>464</v>
      </c>
      <c r="D131" s="86">
        <v>28701</v>
      </c>
      <c r="E131" s="87" t="s">
        <v>612</v>
      </c>
      <c r="F131" s="87" t="s">
        <v>442</v>
      </c>
      <c r="G131" s="88" t="s">
        <v>1829</v>
      </c>
      <c r="H131" s="89" t="s">
        <v>613</v>
      </c>
      <c r="I131" s="90">
        <v>1</v>
      </c>
      <c r="J131" s="79"/>
      <c r="K131" s="91">
        <v>92.78</v>
      </c>
      <c r="L131" s="92"/>
      <c r="M131" s="93" t="str">
        <f t="shared" si="1"/>
        <v/>
      </c>
      <c r="N131" s="94">
        <v>0</v>
      </c>
    </row>
    <row r="132" spans="1:14" ht="15" customHeight="1" outlineLevel="1" x14ac:dyDescent="0.25">
      <c r="A132" s="85" t="s">
        <v>1827</v>
      </c>
      <c r="B132" s="85" t="s">
        <v>1831</v>
      </c>
      <c r="C132" s="85" t="s">
        <v>464</v>
      </c>
      <c r="D132" s="86">
        <v>28702</v>
      </c>
      <c r="E132" s="87" t="s">
        <v>614</v>
      </c>
      <c r="F132" s="87" t="s">
        <v>442</v>
      </c>
      <c r="G132" s="88" t="s">
        <v>1829</v>
      </c>
      <c r="H132" s="89" t="s">
        <v>615</v>
      </c>
      <c r="I132" s="90">
        <v>1</v>
      </c>
      <c r="J132" s="79"/>
      <c r="K132" s="91">
        <v>13.42</v>
      </c>
      <c r="L132" s="92"/>
      <c r="M132" s="93" t="str">
        <f t="shared" ref="M132:M194" si="2">IFERROR(+IF(L132*K132=0,"",K132*L132),"")</f>
        <v/>
      </c>
      <c r="N132" s="94">
        <v>0</v>
      </c>
    </row>
    <row r="133" spans="1:14" ht="15" customHeight="1" outlineLevel="1" x14ac:dyDescent="0.25">
      <c r="A133" s="85" t="s">
        <v>1827</v>
      </c>
      <c r="B133" s="85" t="s">
        <v>1831</v>
      </c>
      <c r="C133" s="85" t="s">
        <v>464</v>
      </c>
      <c r="D133" s="86">
        <v>28704</v>
      </c>
      <c r="E133" s="87" t="s">
        <v>616</v>
      </c>
      <c r="F133" s="87" t="s">
        <v>442</v>
      </c>
      <c r="G133" s="88" t="s">
        <v>1829</v>
      </c>
      <c r="H133" s="89" t="s">
        <v>617</v>
      </c>
      <c r="I133" s="90">
        <v>1</v>
      </c>
      <c r="J133" s="79"/>
      <c r="K133" s="91">
        <v>20.46</v>
      </c>
      <c r="L133" s="92"/>
      <c r="M133" s="93" t="str">
        <f t="shared" si="2"/>
        <v/>
      </c>
      <c r="N133" s="94">
        <v>0</v>
      </c>
    </row>
    <row r="134" spans="1:14" ht="15" customHeight="1" outlineLevel="1" x14ac:dyDescent="0.25">
      <c r="A134" s="85" t="s">
        <v>1827</v>
      </c>
      <c r="B134" s="85" t="s">
        <v>1831</v>
      </c>
      <c r="C134" s="85" t="s">
        <v>464</v>
      </c>
      <c r="D134" s="86">
        <v>28705</v>
      </c>
      <c r="E134" s="87" t="s">
        <v>618</v>
      </c>
      <c r="F134" s="87" t="s">
        <v>442</v>
      </c>
      <c r="G134" s="88" t="s">
        <v>1829</v>
      </c>
      <c r="H134" s="89" t="s">
        <v>619</v>
      </c>
      <c r="I134" s="90">
        <v>1</v>
      </c>
      <c r="J134" s="79"/>
      <c r="K134" s="91">
        <v>54.78</v>
      </c>
      <c r="L134" s="92"/>
      <c r="M134" s="93" t="str">
        <f t="shared" si="2"/>
        <v/>
      </c>
      <c r="N134" s="94">
        <v>0</v>
      </c>
    </row>
    <row r="135" spans="1:14" ht="15" customHeight="1" outlineLevel="1" x14ac:dyDescent="0.25">
      <c r="A135" s="85" t="s">
        <v>1827</v>
      </c>
      <c r="B135" s="85" t="s">
        <v>1831</v>
      </c>
      <c r="C135" s="85" t="s">
        <v>464</v>
      </c>
      <c r="D135" s="86">
        <v>28800</v>
      </c>
      <c r="E135" s="87" t="s">
        <v>1861</v>
      </c>
      <c r="F135" s="87" t="s">
        <v>442</v>
      </c>
      <c r="G135" s="88" t="s">
        <v>1829</v>
      </c>
      <c r="H135" s="89" t="s">
        <v>620</v>
      </c>
      <c r="I135" s="90">
        <v>1</v>
      </c>
      <c r="J135" s="79"/>
      <c r="K135" s="91">
        <v>2.39</v>
      </c>
      <c r="L135" s="92"/>
      <c r="M135" s="93" t="str">
        <f t="shared" si="2"/>
        <v/>
      </c>
      <c r="N135" s="94">
        <v>0</v>
      </c>
    </row>
    <row r="136" spans="1:14" ht="15" customHeight="1" outlineLevel="1" x14ac:dyDescent="0.25">
      <c r="A136" s="85" t="s">
        <v>1827</v>
      </c>
      <c r="B136" s="85" t="s">
        <v>1831</v>
      </c>
      <c r="C136" s="85" t="s">
        <v>464</v>
      </c>
      <c r="D136" s="86">
        <v>28801</v>
      </c>
      <c r="E136" s="87" t="s">
        <v>1862</v>
      </c>
      <c r="F136" s="87" t="s">
        <v>442</v>
      </c>
      <c r="G136" s="88" t="s">
        <v>1829</v>
      </c>
      <c r="H136" s="89" t="s">
        <v>621</v>
      </c>
      <c r="I136" s="90">
        <v>1</v>
      </c>
      <c r="J136" s="79"/>
      <c r="K136" s="91">
        <v>67.47</v>
      </c>
      <c r="L136" s="92"/>
      <c r="M136" s="93" t="str">
        <f t="shared" si="2"/>
        <v/>
      </c>
      <c r="N136" s="94">
        <v>0</v>
      </c>
    </row>
    <row r="137" spans="1:14" ht="15" customHeight="1" outlineLevel="1" x14ac:dyDescent="0.25">
      <c r="A137" s="85" t="s">
        <v>1827</v>
      </c>
      <c r="B137" s="85" t="s">
        <v>1831</v>
      </c>
      <c r="C137" s="85" t="s">
        <v>464</v>
      </c>
      <c r="D137" s="86">
        <v>31039</v>
      </c>
      <c r="E137" s="87" t="s">
        <v>711</v>
      </c>
      <c r="F137" s="87" t="s">
        <v>442</v>
      </c>
      <c r="G137" s="88" t="s">
        <v>1829</v>
      </c>
      <c r="H137" s="89" t="s">
        <v>712</v>
      </c>
      <c r="I137" s="90">
        <v>1</v>
      </c>
      <c r="J137" s="79"/>
      <c r="K137" s="91">
        <v>110.41</v>
      </c>
      <c r="L137" s="92"/>
      <c r="M137" s="93" t="str">
        <f t="shared" si="2"/>
        <v/>
      </c>
      <c r="N137" s="94">
        <v>0</v>
      </c>
    </row>
    <row r="138" spans="1:14" ht="15" customHeight="1" outlineLevel="1" x14ac:dyDescent="0.25">
      <c r="A138" s="107" t="s">
        <v>1827</v>
      </c>
      <c r="B138" s="107" t="s">
        <v>1831</v>
      </c>
      <c r="C138" s="107" t="s">
        <v>467</v>
      </c>
      <c r="D138" s="108" t="s">
        <v>478</v>
      </c>
      <c r="E138" s="98" t="s">
        <v>479</v>
      </c>
      <c r="F138" s="98" t="s">
        <v>6</v>
      </c>
      <c r="G138" s="99" t="s">
        <v>1856</v>
      </c>
      <c r="H138" s="109" t="s">
        <v>480</v>
      </c>
      <c r="I138" s="110">
        <v>12</v>
      </c>
      <c r="J138" s="102"/>
      <c r="K138" s="103">
        <v>3.83</v>
      </c>
      <c r="L138" s="104"/>
      <c r="M138" s="105" t="str">
        <f t="shared" si="2"/>
        <v/>
      </c>
      <c r="N138" s="106">
        <v>0.8</v>
      </c>
    </row>
    <row r="139" spans="1:14" ht="15" customHeight="1" outlineLevel="1" x14ac:dyDescent="0.25">
      <c r="A139" s="85" t="s">
        <v>1827</v>
      </c>
      <c r="B139" s="85" t="s">
        <v>1831</v>
      </c>
      <c r="C139" s="85" t="s">
        <v>467</v>
      </c>
      <c r="D139" s="86" t="s">
        <v>481</v>
      </c>
      <c r="E139" s="87" t="s">
        <v>482</v>
      </c>
      <c r="F139" s="87" t="s">
        <v>442</v>
      </c>
      <c r="G139" s="87" t="s">
        <v>1829</v>
      </c>
      <c r="H139" s="89" t="s">
        <v>483</v>
      </c>
      <c r="I139" s="90">
        <v>20</v>
      </c>
      <c r="J139" s="79"/>
      <c r="K139" s="91">
        <v>0.21</v>
      </c>
      <c r="L139" s="92"/>
      <c r="M139" s="93" t="str">
        <f t="shared" si="2"/>
        <v/>
      </c>
      <c r="N139" s="94">
        <v>0.8</v>
      </c>
    </row>
    <row r="140" spans="1:14" ht="15" customHeight="1" outlineLevel="1" x14ac:dyDescent="0.25">
      <c r="A140" s="85" t="s">
        <v>1827</v>
      </c>
      <c r="B140" s="85" t="s">
        <v>1831</v>
      </c>
      <c r="C140" s="85" t="s">
        <v>464</v>
      </c>
      <c r="D140" s="86" t="s">
        <v>484</v>
      </c>
      <c r="E140" s="87" t="s">
        <v>485</v>
      </c>
      <c r="F140" s="87" t="s">
        <v>442</v>
      </c>
      <c r="G140" s="87" t="s">
        <v>1829</v>
      </c>
      <c r="H140" s="89" t="s">
        <v>486</v>
      </c>
      <c r="I140" s="90">
        <v>1</v>
      </c>
      <c r="J140" s="79"/>
      <c r="K140" s="91">
        <v>4.26</v>
      </c>
      <c r="L140" s="92"/>
      <c r="M140" s="93" t="str">
        <f t="shared" si="2"/>
        <v/>
      </c>
      <c r="N140" s="94">
        <v>0.8</v>
      </c>
    </row>
    <row r="141" spans="1:14" ht="15" customHeight="1" outlineLevel="1" x14ac:dyDescent="0.25">
      <c r="A141" s="85" t="s">
        <v>1827</v>
      </c>
      <c r="B141" s="85" t="s">
        <v>1831</v>
      </c>
      <c r="C141" s="85" t="s">
        <v>467</v>
      </c>
      <c r="D141" s="86" t="s">
        <v>588</v>
      </c>
      <c r="E141" s="87" t="s">
        <v>589</v>
      </c>
      <c r="F141" s="87" t="s">
        <v>442</v>
      </c>
      <c r="G141" s="87" t="s">
        <v>1829</v>
      </c>
      <c r="H141" s="89" t="s">
        <v>590</v>
      </c>
      <c r="I141" s="90">
        <v>20</v>
      </c>
      <c r="J141" s="79"/>
      <c r="K141" s="91">
        <v>0.2</v>
      </c>
      <c r="L141" s="92"/>
      <c r="M141" s="93" t="str">
        <f t="shared" si="2"/>
        <v/>
      </c>
      <c r="N141" s="94">
        <v>0.8</v>
      </c>
    </row>
    <row r="142" spans="1:14" ht="15" customHeight="1" outlineLevel="1" x14ac:dyDescent="0.25">
      <c r="A142" s="85" t="s">
        <v>1827</v>
      </c>
      <c r="B142" s="85" t="s">
        <v>1831</v>
      </c>
      <c r="C142" s="85" t="s">
        <v>467</v>
      </c>
      <c r="D142" s="86" t="s">
        <v>591</v>
      </c>
      <c r="E142" s="87" t="s">
        <v>592</v>
      </c>
      <c r="F142" s="87" t="s">
        <v>442</v>
      </c>
      <c r="G142" s="87" t="s">
        <v>1829</v>
      </c>
      <c r="H142" s="89" t="s">
        <v>593</v>
      </c>
      <c r="I142" s="90">
        <v>10</v>
      </c>
      <c r="J142" s="79"/>
      <c r="K142" s="91">
        <v>3.96</v>
      </c>
      <c r="L142" s="92"/>
      <c r="M142" s="93" t="str">
        <f t="shared" si="2"/>
        <v/>
      </c>
      <c r="N142" s="94">
        <v>0.8</v>
      </c>
    </row>
    <row r="143" spans="1:14" ht="15" customHeight="1" outlineLevel="1" x14ac:dyDescent="0.25">
      <c r="A143" s="107" t="s">
        <v>1827</v>
      </c>
      <c r="B143" s="107" t="s">
        <v>1831</v>
      </c>
      <c r="C143" s="107" t="s">
        <v>467</v>
      </c>
      <c r="D143" s="108" t="s">
        <v>594</v>
      </c>
      <c r="E143" s="98" t="s">
        <v>595</v>
      </c>
      <c r="F143" s="98" t="s">
        <v>6</v>
      </c>
      <c r="G143" s="99" t="s">
        <v>1856</v>
      </c>
      <c r="H143" s="109" t="s">
        <v>596</v>
      </c>
      <c r="I143" s="110">
        <v>20</v>
      </c>
      <c r="J143" s="102"/>
      <c r="K143" s="103">
        <v>1.05</v>
      </c>
      <c r="L143" s="104"/>
      <c r="M143" s="105" t="str">
        <f t="shared" si="2"/>
        <v/>
      </c>
      <c r="N143" s="106">
        <v>0</v>
      </c>
    </row>
    <row r="144" spans="1:14" ht="15" customHeight="1" outlineLevel="1" x14ac:dyDescent="0.25">
      <c r="A144" s="85" t="s">
        <v>1827</v>
      </c>
      <c r="B144" s="85" t="s">
        <v>1831</v>
      </c>
      <c r="C144" s="85" t="s">
        <v>464</v>
      </c>
      <c r="D144" s="86" t="s">
        <v>597</v>
      </c>
      <c r="E144" s="87" t="s">
        <v>598</v>
      </c>
      <c r="F144" s="87" t="s">
        <v>442</v>
      </c>
      <c r="G144" s="87" t="s">
        <v>1829</v>
      </c>
      <c r="H144" s="89" t="s">
        <v>599</v>
      </c>
      <c r="I144" s="90">
        <v>1</v>
      </c>
      <c r="J144" s="79"/>
      <c r="K144" s="91">
        <v>4.37</v>
      </c>
      <c r="L144" s="92"/>
      <c r="M144" s="93" t="str">
        <f t="shared" si="2"/>
        <v/>
      </c>
      <c r="N144" s="94">
        <v>0.8</v>
      </c>
    </row>
    <row r="145" spans="1:14" ht="15" customHeight="1" outlineLevel="1" x14ac:dyDescent="0.25">
      <c r="A145" s="85" t="s">
        <v>1827</v>
      </c>
      <c r="B145" s="85" t="s">
        <v>1831</v>
      </c>
      <c r="C145" s="85" t="s">
        <v>464</v>
      </c>
      <c r="D145" s="86" t="s">
        <v>600</v>
      </c>
      <c r="E145" s="87" t="s">
        <v>601</v>
      </c>
      <c r="F145" s="87" t="s">
        <v>442</v>
      </c>
      <c r="G145" s="87" t="s">
        <v>1829</v>
      </c>
      <c r="H145" s="89" t="s">
        <v>602</v>
      </c>
      <c r="I145" s="90">
        <v>1</v>
      </c>
      <c r="J145" s="79"/>
      <c r="K145" s="91">
        <v>3.7</v>
      </c>
      <c r="L145" s="92"/>
      <c r="M145" s="93" t="str">
        <f t="shared" si="2"/>
        <v/>
      </c>
      <c r="N145" s="94">
        <v>0</v>
      </c>
    </row>
    <row r="146" spans="1:14" ht="15" customHeight="1" outlineLevel="1" x14ac:dyDescent="0.25">
      <c r="A146" s="107" t="s">
        <v>1827</v>
      </c>
      <c r="B146" s="107" t="s">
        <v>1831</v>
      </c>
      <c r="C146" s="107" t="s">
        <v>464</v>
      </c>
      <c r="D146" s="108" t="s">
        <v>603</v>
      </c>
      <c r="E146" s="98" t="s">
        <v>604</v>
      </c>
      <c r="F146" s="98" t="s">
        <v>6</v>
      </c>
      <c r="G146" s="99" t="s">
        <v>453</v>
      </c>
      <c r="H146" s="109" t="s">
        <v>605</v>
      </c>
      <c r="I146" s="110">
        <v>1</v>
      </c>
      <c r="J146" s="102"/>
      <c r="K146" s="103">
        <v>2.31</v>
      </c>
      <c r="L146" s="104"/>
      <c r="M146" s="105" t="str">
        <f t="shared" si="2"/>
        <v/>
      </c>
      <c r="N146" s="106">
        <v>0</v>
      </c>
    </row>
    <row r="147" spans="1:14" ht="15" customHeight="1" outlineLevel="1" x14ac:dyDescent="0.25">
      <c r="A147" s="85" t="s">
        <v>1827</v>
      </c>
      <c r="B147" s="85" t="s">
        <v>1831</v>
      </c>
      <c r="C147" s="85" t="s">
        <v>467</v>
      </c>
      <c r="D147" s="86">
        <v>95057</v>
      </c>
      <c r="E147" s="87" t="s">
        <v>1558</v>
      </c>
      <c r="F147" s="87" t="s">
        <v>442</v>
      </c>
      <c r="G147" s="88" t="s">
        <v>1829</v>
      </c>
      <c r="H147" s="89" t="s">
        <v>1559</v>
      </c>
      <c r="I147" s="90">
        <v>1</v>
      </c>
      <c r="J147" s="79"/>
      <c r="K147" s="91">
        <v>58.3</v>
      </c>
      <c r="L147" s="92"/>
      <c r="M147" s="93" t="str">
        <f t="shared" si="2"/>
        <v/>
      </c>
      <c r="N147" s="94">
        <v>0</v>
      </c>
    </row>
    <row r="148" spans="1:14" ht="15" customHeight="1" outlineLevel="1" x14ac:dyDescent="0.25">
      <c r="A148" s="85" t="s">
        <v>1827</v>
      </c>
      <c r="B148" s="85" t="s">
        <v>1831</v>
      </c>
      <c r="C148" s="85" t="s">
        <v>464</v>
      </c>
      <c r="D148" s="86">
        <v>95063</v>
      </c>
      <c r="E148" s="87" t="s">
        <v>1560</v>
      </c>
      <c r="F148" s="87" t="s">
        <v>442</v>
      </c>
      <c r="G148" s="88" t="s">
        <v>1829</v>
      </c>
      <c r="H148" s="89" t="s">
        <v>1561</v>
      </c>
      <c r="I148" s="90">
        <v>1</v>
      </c>
      <c r="J148" s="79"/>
      <c r="K148" s="91">
        <v>11.47</v>
      </c>
      <c r="L148" s="92"/>
      <c r="M148" s="93" t="str">
        <f t="shared" si="2"/>
        <v/>
      </c>
      <c r="N148" s="94">
        <v>0</v>
      </c>
    </row>
    <row r="149" spans="1:14" ht="15" customHeight="1" outlineLevel="1" x14ac:dyDescent="0.25">
      <c r="A149" s="122" t="s">
        <v>1827</v>
      </c>
      <c r="B149" s="122" t="s">
        <v>1830</v>
      </c>
      <c r="C149" s="122" t="s">
        <v>467</v>
      </c>
      <c r="D149" s="123" t="s">
        <v>1749</v>
      </c>
      <c r="E149" s="124" t="s">
        <v>1863</v>
      </c>
      <c r="F149" s="124" t="s">
        <v>443</v>
      </c>
      <c r="G149" s="125">
        <v>44228</v>
      </c>
      <c r="H149" s="126" t="s">
        <v>1750</v>
      </c>
      <c r="I149" s="127">
        <v>1</v>
      </c>
      <c r="J149" s="79"/>
      <c r="K149" s="128">
        <v>220</v>
      </c>
      <c r="L149" s="129"/>
      <c r="M149" s="130" t="str">
        <f t="shared" si="2"/>
        <v/>
      </c>
      <c r="N149" s="131">
        <v>0</v>
      </c>
    </row>
    <row r="150" spans="1:14" ht="15" customHeight="1" outlineLevel="1" x14ac:dyDescent="0.25">
      <c r="A150" s="122" t="s">
        <v>1827</v>
      </c>
      <c r="B150" s="122" t="s">
        <v>1830</v>
      </c>
      <c r="C150" s="122" t="s">
        <v>464</v>
      </c>
      <c r="D150" s="123" t="s">
        <v>1692</v>
      </c>
      <c r="E150" s="124" t="s">
        <v>1864</v>
      </c>
      <c r="F150" s="124" t="s">
        <v>443</v>
      </c>
      <c r="G150" s="125">
        <v>44197</v>
      </c>
      <c r="H150" s="126" t="s">
        <v>1693</v>
      </c>
      <c r="I150" s="127">
        <v>1</v>
      </c>
      <c r="J150" s="79"/>
      <c r="K150" s="128">
        <v>1.31</v>
      </c>
      <c r="L150" s="129"/>
      <c r="M150" s="130" t="str">
        <f t="shared" si="2"/>
        <v/>
      </c>
      <c r="N150" s="131">
        <v>0</v>
      </c>
    </row>
    <row r="151" spans="1:14" ht="15" customHeight="1" outlineLevel="1" x14ac:dyDescent="0.25">
      <c r="A151" s="122" t="s">
        <v>1827</v>
      </c>
      <c r="B151" s="122" t="s">
        <v>1830</v>
      </c>
      <c r="C151" s="122" t="s">
        <v>1841</v>
      </c>
      <c r="D151" s="123" t="s">
        <v>1673</v>
      </c>
      <c r="E151" s="124" t="s">
        <v>1674</v>
      </c>
      <c r="F151" s="124" t="s">
        <v>443</v>
      </c>
      <c r="G151" s="125">
        <v>44228</v>
      </c>
      <c r="H151" s="126" t="s">
        <v>1675</v>
      </c>
      <c r="I151" s="127">
        <v>1</v>
      </c>
      <c r="J151" s="79"/>
      <c r="K151" s="128">
        <v>198</v>
      </c>
      <c r="L151" s="129"/>
      <c r="M151" s="130" t="str">
        <f t="shared" si="2"/>
        <v/>
      </c>
      <c r="N151" s="131">
        <v>0</v>
      </c>
    </row>
    <row r="152" spans="1:14" ht="15" customHeight="1" outlineLevel="1" x14ac:dyDescent="0.25">
      <c r="A152" s="122" t="s">
        <v>1827</v>
      </c>
      <c r="B152" s="122" t="s">
        <v>1830</v>
      </c>
      <c r="C152" s="122" t="s">
        <v>1841</v>
      </c>
      <c r="D152" s="123" t="s">
        <v>1676</v>
      </c>
      <c r="E152" s="124" t="s">
        <v>1677</v>
      </c>
      <c r="F152" s="124" t="s">
        <v>443</v>
      </c>
      <c r="G152" s="125">
        <v>44228</v>
      </c>
      <c r="H152" s="126" t="s">
        <v>1678</v>
      </c>
      <c r="I152" s="127">
        <v>1</v>
      </c>
      <c r="J152" s="79"/>
      <c r="K152" s="128">
        <v>99</v>
      </c>
      <c r="L152" s="129"/>
      <c r="M152" s="130" t="str">
        <f t="shared" si="2"/>
        <v/>
      </c>
      <c r="N152" s="131">
        <v>0</v>
      </c>
    </row>
    <row r="153" spans="1:14" ht="15" customHeight="1" outlineLevel="1" x14ac:dyDescent="0.25">
      <c r="A153" s="122" t="s">
        <v>1827</v>
      </c>
      <c r="B153" s="122" t="s">
        <v>1830</v>
      </c>
      <c r="C153" s="122" t="s">
        <v>464</v>
      </c>
      <c r="D153" s="123" t="s">
        <v>1679</v>
      </c>
      <c r="E153" s="124" t="s">
        <v>1865</v>
      </c>
      <c r="F153" s="124" t="s">
        <v>443</v>
      </c>
      <c r="G153" s="125">
        <v>44228</v>
      </c>
      <c r="H153" s="126" t="s">
        <v>1680</v>
      </c>
      <c r="I153" s="127">
        <v>1</v>
      </c>
      <c r="J153" s="79"/>
      <c r="K153" s="128">
        <v>88</v>
      </c>
      <c r="L153" s="129"/>
      <c r="M153" s="130" t="str">
        <f t="shared" si="2"/>
        <v/>
      </c>
      <c r="N153" s="131">
        <v>0</v>
      </c>
    </row>
    <row r="154" spans="1:14" ht="15" customHeight="1" outlineLevel="1" x14ac:dyDescent="0.25">
      <c r="A154" s="122" t="s">
        <v>1827</v>
      </c>
      <c r="B154" s="122" t="s">
        <v>1830</v>
      </c>
      <c r="C154" s="122" t="s">
        <v>464</v>
      </c>
      <c r="D154" s="123" t="s">
        <v>1681</v>
      </c>
      <c r="E154" s="124" t="s">
        <v>1682</v>
      </c>
      <c r="F154" s="124" t="s">
        <v>443</v>
      </c>
      <c r="G154" s="125">
        <v>44228</v>
      </c>
      <c r="H154" s="126" t="s">
        <v>1683</v>
      </c>
      <c r="I154" s="127">
        <v>1</v>
      </c>
      <c r="J154" s="79"/>
      <c r="K154" s="128">
        <v>1100</v>
      </c>
      <c r="L154" s="129"/>
      <c r="M154" s="130" t="str">
        <f t="shared" si="2"/>
        <v/>
      </c>
      <c r="N154" s="131">
        <v>0</v>
      </c>
    </row>
    <row r="155" spans="1:14" ht="15" customHeight="1" outlineLevel="1" x14ac:dyDescent="0.25">
      <c r="A155" s="122" t="s">
        <v>1827</v>
      </c>
      <c r="B155" s="122" t="s">
        <v>1830</v>
      </c>
      <c r="C155" s="122" t="s">
        <v>464</v>
      </c>
      <c r="D155" s="123" t="s">
        <v>1666</v>
      </c>
      <c r="E155" s="124" t="s">
        <v>1866</v>
      </c>
      <c r="F155" s="124" t="s">
        <v>443</v>
      </c>
      <c r="G155" s="125">
        <v>44228</v>
      </c>
      <c r="H155" s="126" t="s">
        <v>1667</v>
      </c>
      <c r="I155" s="127">
        <v>1</v>
      </c>
      <c r="J155" s="79"/>
      <c r="K155" s="128">
        <v>1.32</v>
      </c>
      <c r="L155" s="129"/>
      <c r="M155" s="130" t="str">
        <f t="shared" si="2"/>
        <v/>
      </c>
      <c r="N155" s="131">
        <v>0</v>
      </c>
    </row>
    <row r="156" spans="1:14" ht="15" customHeight="1" outlineLevel="1" x14ac:dyDescent="0.25">
      <c r="A156" s="122" t="s">
        <v>1827</v>
      </c>
      <c r="B156" s="122" t="s">
        <v>1830</v>
      </c>
      <c r="C156" s="122" t="s">
        <v>464</v>
      </c>
      <c r="D156" s="123" t="s">
        <v>1668</v>
      </c>
      <c r="E156" s="124" t="s">
        <v>1669</v>
      </c>
      <c r="F156" s="124" t="s">
        <v>443</v>
      </c>
      <c r="G156" s="125">
        <v>44228</v>
      </c>
      <c r="H156" s="126" t="s">
        <v>1670</v>
      </c>
      <c r="I156" s="127">
        <v>1</v>
      </c>
      <c r="J156" s="79"/>
      <c r="K156" s="128">
        <v>4.4000000000000004</v>
      </c>
      <c r="L156" s="129"/>
      <c r="M156" s="130" t="str">
        <f t="shared" si="2"/>
        <v/>
      </c>
      <c r="N156" s="131">
        <v>0</v>
      </c>
    </row>
    <row r="157" spans="1:14" ht="15" customHeight="1" outlineLevel="1" x14ac:dyDescent="0.25">
      <c r="A157" s="122" t="s">
        <v>1827</v>
      </c>
      <c r="B157" s="122" t="s">
        <v>1830</v>
      </c>
      <c r="C157" s="122" t="s">
        <v>464</v>
      </c>
      <c r="D157" s="123" t="s">
        <v>1671</v>
      </c>
      <c r="E157" s="124" t="s">
        <v>1867</v>
      </c>
      <c r="F157" s="124" t="s">
        <v>443</v>
      </c>
      <c r="G157" s="125">
        <v>44228</v>
      </c>
      <c r="H157" s="126" t="s">
        <v>1672</v>
      </c>
      <c r="I157" s="127">
        <v>1</v>
      </c>
      <c r="J157" s="79"/>
      <c r="K157" s="128">
        <v>0.99</v>
      </c>
      <c r="L157" s="129"/>
      <c r="M157" s="130" t="str">
        <f t="shared" si="2"/>
        <v/>
      </c>
      <c r="N157" s="131">
        <v>0</v>
      </c>
    </row>
    <row r="158" spans="1:14" ht="15" customHeight="1" outlineLevel="1" x14ac:dyDescent="0.25">
      <c r="A158" s="122" t="s">
        <v>1827</v>
      </c>
      <c r="B158" s="122" t="s">
        <v>1831</v>
      </c>
      <c r="C158" s="122" t="s">
        <v>464</v>
      </c>
      <c r="D158" s="123" t="s">
        <v>1654</v>
      </c>
      <c r="E158" s="124" t="s">
        <v>1868</v>
      </c>
      <c r="F158" s="124" t="s">
        <v>443</v>
      </c>
      <c r="G158" s="125">
        <v>44256</v>
      </c>
      <c r="H158" s="126" t="s">
        <v>1655</v>
      </c>
      <c r="I158" s="127">
        <v>1</v>
      </c>
      <c r="J158" s="79"/>
      <c r="K158" s="128">
        <v>7.92</v>
      </c>
      <c r="L158" s="129"/>
      <c r="M158" s="130" t="str">
        <f t="shared" si="2"/>
        <v/>
      </c>
      <c r="N158" s="131">
        <v>0</v>
      </c>
    </row>
    <row r="159" spans="1:14" ht="15" customHeight="1" outlineLevel="1" x14ac:dyDescent="0.25">
      <c r="A159" s="122" t="s">
        <v>1827</v>
      </c>
      <c r="B159" s="122" t="s">
        <v>1831</v>
      </c>
      <c r="C159" s="122" t="s">
        <v>464</v>
      </c>
      <c r="D159" s="123" t="s">
        <v>1656</v>
      </c>
      <c r="E159" s="124" t="s">
        <v>1869</v>
      </c>
      <c r="F159" s="124" t="s">
        <v>443</v>
      </c>
      <c r="G159" s="125">
        <v>44256</v>
      </c>
      <c r="H159" s="126" t="s">
        <v>1657</v>
      </c>
      <c r="I159" s="127">
        <v>1</v>
      </c>
      <c r="J159" s="79"/>
      <c r="K159" s="128">
        <v>15.84</v>
      </c>
      <c r="L159" s="129"/>
      <c r="M159" s="130" t="str">
        <f t="shared" si="2"/>
        <v/>
      </c>
      <c r="N159" s="131">
        <v>0</v>
      </c>
    </row>
    <row r="160" spans="1:14" ht="15" customHeight="1" outlineLevel="1" x14ac:dyDescent="0.25">
      <c r="A160" s="122" t="s">
        <v>1827</v>
      </c>
      <c r="B160" s="122" t="s">
        <v>1831</v>
      </c>
      <c r="C160" s="122" t="s">
        <v>464</v>
      </c>
      <c r="D160" s="123" t="s">
        <v>1658</v>
      </c>
      <c r="E160" s="124" t="s">
        <v>1870</v>
      </c>
      <c r="F160" s="124" t="s">
        <v>443</v>
      </c>
      <c r="G160" s="125">
        <v>44256</v>
      </c>
      <c r="H160" s="126" t="s">
        <v>1659</v>
      </c>
      <c r="I160" s="127">
        <v>1</v>
      </c>
      <c r="J160" s="79"/>
      <c r="K160" s="128">
        <v>67.319999999999993</v>
      </c>
      <c r="L160" s="129"/>
      <c r="M160" s="130" t="str">
        <f t="shared" si="2"/>
        <v/>
      </c>
      <c r="N160" s="131">
        <v>0</v>
      </c>
    </row>
    <row r="161" spans="1:14" ht="15" customHeight="1" outlineLevel="1" x14ac:dyDescent="0.25">
      <c r="A161" s="122" t="s">
        <v>1827</v>
      </c>
      <c r="B161" s="122" t="s">
        <v>1831</v>
      </c>
      <c r="C161" s="122" t="s">
        <v>464</v>
      </c>
      <c r="D161" s="123" t="s">
        <v>1660</v>
      </c>
      <c r="E161" s="124" t="s">
        <v>1871</v>
      </c>
      <c r="F161" s="124" t="s">
        <v>443</v>
      </c>
      <c r="G161" s="125">
        <v>44256</v>
      </c>
      <c r="H161" s="126" t="s">
        <v>1661</v>
      </c>
      <c r="I161" s="127">
        <v>1</v>
      </c>
      <c r="J161" s="79"/>
      <c r="K161" s="128">
        <v>49.5</v>
      </c>
      <c r="L161" s="129"/>
      <c r="M161" s="130" t="str">
        <f t="shared" si="2"/>
        <v/>
      </c>
      <c r="N161" s="131">
        <v>0</v>
      </c>
    </row>
    <row r="162" spans="1:14" ht="15" customHeight="1" outlineLevel="1" x14ac:dyDescent="0.25">
      <c r="A162" s="122" t="s">
        <v>1827</v>
      </c>
      <c r="B162" s="122" t="s">
        <v>1831</v>
      </c>
      <c r="C162" s="122" t="s">
        <v>464</v>
      </c>
      <c r="D162" s="123" t="s">
        <v>1662</v>
      </c>
      <c r="E162" s="124" t="s">
        <v>1872</v>
      </c>
      <c r="F162" s="124" t="s">
        <v>443</v>
      </c>
      <c r="G162" s="125">
        <v>44256</v>
      </c>
      <c r="H162" s="126" t="s">
        <v>1663</v>
      </c>
      <c r="I162" s="127">
        <v>1</v>
      </c>
      <c r="J162" s="79"/>
      <c r="K162" s="128">
        <v>23.76</v>
      </c>
      <c r="L162" s="129"/>
      <c r="M162" s="130" t="str">
        <f t="shared" si="2"/>
        <v/>
      </c>
      <c r="N162" s="131">
        <v>0</v>
      </c>
    </row>
    <row r="163" spans="1:14" ht="15" customHeight="1" outlineLevel="1" x14ac:dyDescent="0.25">
      <c r="A163" s="122" t="s">
        <v>1827</v>
      </c>
      <c r="B163" s="122" t="s">
        <v>1831</v>
      </c>
      <c r="C163" s="122" t="s">
        <v>464</v>
      </c>
      <c r="D163" s="123" t="s">
        <v>1664</v>
      </c>
      <c r="E163" s="124" t="s">
        <v>1873</v>
      </c>
      <c r="F163" s="124" t="s">
        <v>443</v>
      </c>
      <c r="G163" s="125">
        <v>44256</v>
      </c>
      <c r="H163" s="126" t="s">
        <v>1665</v>
      </c>
      <c r="I163" s="127">
        <v>1</v>
      </c>
      <c r="J163" s="79"/>
      <c r="K163" s="128">
        <v>19.8</v>
      </c>
      <c r="L163" s="129"/>
      <c r="M163" s="130" t="str">
        <f t="shared" si="2"/>
        <v/>
      </c>
      <c r="N163" s="131">
        <v>0</v>
      </c>
    </row>
    <row r="164" spans="1:14" ht="15" customHeight="1" outlineLevel="1" x14ac:dyDescent="0.25">
      <c r="A164" s="122" t="s">
        <v>1827</v>
      </c>
      <c r="B164" s="122" t="s">
        <v>1831</v>
      </c>
      <c r="C164" s="122" t="s">
        <v>464</v>
      </c>
      <c r="D164" s="123" t="s">
        <v>1650</v>
      </c>
      <c r="E164" s="124" t="s">
        <v>1874</v>
      </c>
      <c r="F164" s="124" t="s">
        <v>443</v>
      </c>
      <c r="G164" s="125">
        <v>44256</v>
      </c>
      <c r="H164" s="126" t="s">
        <v>1651</v>
      </c>
      <c r="I164" s="127">
        <v>1</v>
      </c>
      <c r="J164" s="79"/>
      <c r="K164" s="128">
        <v>4.7300000000000004</v>
      </c>
      <c r="L164" s="129"/>
      <c r="M164" s="130" t="str">
        <f t="shared" si="2"/>
        <v/>
      </c>
      <c r="N164" s="131">
        <v>0</v>
      </c>
    </row>
    <row r="165" spans="1:14" ht="15" customHeight="1" outlineLevel="1" x14ac:dyDescent="0.25">
      <c r="A165" s="122" t="s">
        <v>1827</v>
      </c>
      <c r="B165" s="122" t="s">
        <v>1831</v>
      </c>
      <c r="C165" s="122" t="s">
        <v>467</v>
      </c>
      <c r="D165" s="123" t="s">
        <v>1648</v>
      </c>
      <c r="E165" s="124" t="s">
        <v>1875</v>
      </c>
      <c r="F165" s="124" t="s">
        <v>443</v>
      </c>
      <c r="G165" s="125">
        <v>44256</v>
      </c>
      <c r="H165" s="126" t="s">
        <v>1649</v>
      </c>
      <c r="I165" s="127">
        <v>20</v>
      </c>
      <c r="J165" s="79"/>
      <c r="K165" s="128">
        <v>0.88</v>
      </c>
      <c r="L165" s="129"/>
      <c r="M165" s="130" t="str">
        <f t="shared" si="2"/>
        <v/>
      </c>
      <c r="N165" s="131">
        <v>0</v>
      </c>
    </row>
    <row r="166" spans="1:14" ht="15" customHeight="1" outlineLevel="1" x14ac:dyDescent="0.25">
      <c r="A166" s="122" t="s">
        <v>1827</v>
      </c>
      <c r="B166" s="122" t="s">
        <v>1831</v>
      </c>
      <c r="C166" s="122" t="s">
        <v>464</v>
      </c>
      <c r="D166" s="123" t="s">
        <v>1652</v>
      </c>
      <c r="E166" s="124" t="s">
        <v>1876</v>
      </c>
      <c r="F166" s="124" t="s">
        <v>443</v>
      </c>
      <c r="G166" s="125">
        <v>44256</v>
      </c>
      <c r="H166" s="126" t="s">
        <v>1653</v>
      </c>
      <c r="I166" s="127">
        <v>1</v>
      </c>
      <c r="J166" s="79"/>
      <c r="K166" s="128">
        <v>7.26</v>
      </c>
      <c r="L166" s="129"/>
      <c r="M166" s="130" t="str">
        <f t="shared" si="2"/>
        <v/>
      </c>
      <c r="N166" s="131">
        <v>0.8</v>
      </c>
    </row>
    <row r="167" spans="1:14" ht="15" customHeight="1" outlineLevel="1" x14ac:dyDescent="0.25">
      <c r="A167" s="122" t="s">
        <v>1827</v>
      </c>
      <c r="B167" s="122" t="s">
        <v>1830</v>
      </c>
      <c r="C167" s="122" t="s">
        <v>464</v>
      </c>
      <c r="D167" s="123" t="s">
        <v>1690</v>
      </c>
      <c r="E167" s="124" t="s">
        <v>1877</v>
      </c>
      <c r="F167" s="124" t="s">
        <v>443</v>
      </c>
      <c r="G167" s="125">
        <v>44228</v>
      </c>
      <c r="H167" s="126" t="s">
        <v>1691</v>
      </c>
      <c r="I167" s="127">
        <v>1</v>
      </c>
      <c r="J167" s="79"/>
      <c r="K167" s="128">
        <v>110</v>
      </c>
      <c r="L167" s="129"/>
      <c r="M167" s="130" t="str">
        <f t="shared" si="2"/>
        <v/>
      </c>
      <c r="N167" s="131">
        <v>0</v>
      </c>
    </row>
    <row r="168" spans="1:14" ht="15" customHeight="1" outlineLevel="1" x14ac:dyDescent="0.25">
      <c r="A168" s="122" t="s">
        <v>1827</v>
      </c>
      <c r="B168" s="122" t="s">
        <v>1830</v>
      </c>
      <c r="C168" s="122" t="s">
        <v>464</v>
      </c>
      <c r="D168" s="123" t="s">
        <v>1802</v>
      </c>
      <c r="E168" s="124" t="s">
        <v>1878</v>
      </c>
      <c r="F168" s="124" t="s">
        <v>443</v>
      </c>
      <c r="G168" s="125">
        <v>44228</v>
      </c>
      <c r="H168" s="126" t="s">
        <v>1803</v>
      </c>
      <c r="I168" s="127">
        <v>1</v>
      </c>
      <c r="J168" s="79"/>
      <c r="K168" s="128">
        <v>0.99</v>
      </c>
      <c r="L168" s="129"/>
      <c r="M168" s="130" t="str">
        <f t="shared" si="2"/>
        <v/>
      </c>
      <c r="N168" s="131">
        <v>0</v>
      </c>
    </row>
    <row r="169" spans="1:14" ht="15" customHeight="1" outlineLevel="1" thickBot="1" x14ac:dyDescent="0.3">
      <c r="A169" s="122" t="s">
        <v>1827</v>
      </c>
      <c r="B169" s="122" t="s">
        <v>1830</v>
      </c>
      <c r="C169" s="122" t="s">
        <v>464</v>
      </c>
      <c r="D169" s="123" t="s">
        <v>1804</v>
      </c>
      <c r="E169" s="124" t="s">
        <v>1879</v>
      </c>
      <c r="F169" s="124" t="s">
        <v>443</v>
      </c>
      <c r="G169" s="125">
        <v>44228</v>
      </c>
      <c r="H169" s="126" t="s">
        <v>1805</v>
      </c>
      <c r="I169" s="127">
        <v>1</v>
      </c>
      <c r="J169" s="79"/>
      <c r="K169" s="128">
        <v>19.8</v>
      </c>
      <c r="L169" s="129"/>
      <c r="M169" s="130" t="str">
        <f t="shared" si="2"/>
        <v/>
      </c>
      <c r="N169" s="131">
        <v>0</v>
      </c>
    </row>
    <row r="170" spans="1:14" ht="19.5" thickBot="1" x14ac:dyDescent="0.3">
      <c r="A170" s="143"/>
      <c r="B170" s="144" t="s">
        <v>9</v>
      </c>
      <c r="C170" s="143" t="s">
        <v>7</v>
      </c>
      <c r="D170" s="145"/>
      <c r="E170" s="146" t="s">
        <v>7</v>
      </c>
      <c r="F170" s="146" t="s">
        <v>7</v>
      </c>
      <c r="G170" s="143" t="s">
        <v>7</v>
      </c>
      <c r="H170" s="143" t="s">
        <v>7</v>
      </c>
      <c r="I170" s="147" t="s">
        <v>7</v>
      </c>
      <c r="J170" s="148"/>
      <c r="K170" s="149" t="s">
        <v>7</v>
      </c>
      <c r="L170" s="143"/>
      <c r="M170" s="143" t="str">
        <f t="shared" si="2"/>
        <v/>
      </c>
      <c r="N170" s="150"/>
    </row>
    <row r="171" spans="1:14" ht="15" customHeight="1" outlineLevel="1" x14ac:dyDescent="0.25">
      <c r="A171" s="74" t="s">
        <v>1827</v>
      </c>
      <c r="B171" s="74" t="s">
        <v>1838</v>
      </c>
      <c r="C171" s="74" t="s">
        <v>467</v>
      </c>
      <c r="D171" s="75" t="s">
        <v>622</v>
      </c>
      <c r="E171" s="76" t="s">
        <v>623</v>
      </c>
      <c r="F171" s="76" t="s">
        <v>442</v>
      </c>
      <c r="G171" s="76" t="s">
        <v>1829</v>
      </c>
      <c r="H171" s="77" t="s">
        <v>624</v>
      </c>
      <c r="I171" s="78">
        <v>1</v>
      </c>
      <c r="J171" s="79"/>
      <c r="K171" s="151">
        <v>9.3800000000000008</v>
      </c>
      <c r="L171" s="152"/>
      <c r="M171" s="153" t="str">
        <f t="shared" si="2"/>
        <v/>
      </c>
      <c r="N171" s="140">
        <v>0.8</v>
      </c>
    </row>
    <row r="172" spans="1:14" ht="15" customHeight="1" outlineLevel="1" x14ac:dyDescent="0.25">
      <c r="A172" s="85" t="s">
        <v>1827</v>
      </c>
      <c r="B172" s="85" t="s">
        <v>1838</v>
      </c>
      <c r="C172" s="85" t="s">
        <v>467</v>
      </c>
      <c r="D172" s="86" t="s">
        <v>625</v>
      </c>
      <c r="E172" s="87" t="s">
        <v>626</v>
      </c>
      <c r="F172" s="87" t="s">
        <v>442</v>
      </c>
      <c r="G172" s="87" t="s">
        <v>1829</v>
      </c>
      <c r="H172" s="89" t="s">
        <v>627</v>
      </c>
      <c r="I172" s="90">
        <v>1</v>
      </c>
      <c r="J172" s="79"/>
      <c r="K172" s="154">
        <v>9.3800000000000008</v>
      </c>
      <c r="L172" s="155"/>
      <c r="M172" s="156" t="str">
        <f t="shared" si="2"/>
        <v/>
      </c>
      <c r="N172" s="94">
        <v>0.8</v>
      </c>
    </row>
    <row r="173" spans="1:14" ht="15" customHeight="1" outlineLevel="1" x14ac:dyDescent="0.25">
      <c r="A173" s="85" t="s">
        <v>1827</v>
      </c>
      <c r="B173" s="85" t="s">
        <v>1838</v>
      </c>
      <c r="C173" s="85" t="s">
        <v>467</v>
      </c>
      <c r="D173" s="86" t="s">
        <v>628</v>
      </c>
      <c r="E173" s="87" t="s">
        <v>629</v>
      </c>
      <c r="F173" s="87" t="s">
        <v>442</v>
      </c>
      <c r="G173" s="87" t="s">
        <v>1829</v>
      </c>
      <c r="H173" s="89" t="s">
        <v>630</v>
      </c>
      <c r="I173" s="90">
        <v>1</v>
      </c>
      <c r="J173" s="79"/>
      <c r="K173" s="154">
        <v>9.3800000000000008</v>
      </c>
      <c r="L173" s="155"/>
      <c r="M173" s="156" t="str">
        <f t="shared" si="2"/>
        <v/>
      </c>
      <c r="N173" s="94">
        <v>0.8</v>
      </c>
    </row>
    <row r="174" spans="1:14" ht="15" customHeight="1" outlineLevel="1" x14ac:dyDescent="0.25">
      <c r="A174" s="85" t="s">
        <v>1827</v>
      </c>
      <c r="B174" s="85" t="s">
        <v>1838</v>
      </c>
      <c r="C174" s="85" t="s">
        <v>467</v>
      </c>
      <c r="D174" s="86" t="s">
        <v>631</v>
      </c>
      <c r="E174" s="87" t="s">
        <v>632</v>
      </c>
      <c r="F174" s="87" t="s">
        <v>442</v>
      </c>
      <c r="G174" s="87" t="s">
        <v>1829</v>
      </c>
      <c r="H174" s="89" t="s">
        <v>633</v>
      </c>
      <c r="I174" s="90">
        <v>1</v>
      </c>
      <c r="J174" s="79"/>
      <c r="K174" s="154">
        <v>9.3800000000000008</v>
      </c>
      <c r="L174" s="155"/>
      <c r="M174" s="156" t="str">
        <f t="shared" si="2"/>
        <v/>
      </c>
      <c r="N174" s="94">
        <v>0.8</v>
      </c>
    </row>
    <row r="175" spans="1:14" ht="15" customHeight="1" outlineLevel="1" x14ac:dyDescent="0.25">
      <c r="A175" s="107" t="s">
        <v>1827</v>
      </c>
      <c r="B175" s="107" t="s">
        <v>1838</v>
      </c>
      <c r="C175" s="107" t="s">
        <v>464</v>
      </c>
      <c r="D175" s="108" t="s">
        <v>634</v>
      </c>
      <c r="E175" s="98" t="s">
        <v>635</v>
      </c>
      <c r="F175" s="98" t="s">
        <v>6</v>
      </c>
      <c r="G175" s="99" t="s">
        <v>1856</v>
      </c>
      <c r="H175" s="109" t="s">
        <v>636</v>
      </c>
      <c r="I175" s="110">
        <v>1</v>
      </c>
      <c r="J175" s="102"/>
      <c r="K175" s="157">
        <v>2.25</v>
      </c>
      <c r="L175" s="158"/>
      <c r="M175" s="159" t="str">
        <f t="shared" si="2"/>
        <v/>
      </c>
      <c r="N175" s="106">
        <v>0</v>
      </c>
    </row>
    <row r="176" spans="1:14" ht="15" customHeight="1" outlineLevel="1" x14ac:dyDescent="0.25">
      <c r="A176" s="85" t="s">
        <v>1827</v>
      </c>
      <c r="B176" s="85" t="s">
        <v>1838</v>
      </c>
      <c r="C176" s="85" t="s">
        <v>467</v>
      </c>
      <c r="D176" s="86">
        <v>29108</v>
      </c>
      <c r="E176" s="87" t="s">
        <v>637</v>
      </c>
      <c r="F176" s="87" t="s">
        <v>442</v>
      </c>
      <c r="G176" s="88" t="s">
        <v>1829</v>
      </c>
      <c r="H176" s="89" t="s">
        <v>638</v>
      </c>
      <c r="I176" s="90">
        <v>1</v>
      </c>
      <c r="J176" s="79"/>
      <c r="K176" s="154">
        <v>9.43</v>
      </c>
      <c r="L176" s="155"/>
      <c r="M176" s="156" t="str">
        <f t="shared" si="2"/>
        <v/>
      </c>
      <c r="N176" s="94">
        <v>0.8</v>
      </c>
    </row>
    <row r="177" spans="1:14" ht="15" customHeight="1" outlineLevel="1" x14ac:dyDescent="0.25">
      <c r="A177" s="85" t="s">
        <v>1827</v>
      </c>
      <c r="B177" s="85" t="s">
        <v>1838</v>
      </c>
      <c r="C177" s="85" t="s">
        <v>464</v>
      </c>
      <c r="D177" s="86">
        <v>29109</v>
      </c>
      <c r="E177" s="87" t="s">
        <v>639</v>
      </c>
      <c r="F177" s="87" t="s">
        <v>442</v>
      </c>
      <c r="G177" s="88" t="s">
        <v>1829</v>
      </c>
      <c r="H177" s="89" t="s">
        <v>640</v>
      </c>
      <c r="I177" s="90">
        <v>1</v>
      </c>
      <c r="J177" s="79"/>
      <c r="K177" s="154">
        <v>6.38</v>
      </c>
      <c r="L177" s="155"/>
      <c r="M177" s="156" t="str">
        <f t="shared" si="2"/>
        <v/>
      </c>
      <c r="N177" s="94">
        <v>0</v>
      </c>
    </row>
    <row r="178" spans="1:14" ht="15" customHeight="1" outlineLevel="1" x14ac:dyDescent="0.25">
      <c r="A178" s="85" t="s">
        <v>1827</v>
      </c>
      <c r="B178" s="85" t="s">
        <v>1838</v>
      </c>
      <c r="C178" s="85" t="s">
        <v>464</v>
      </c>
      <c r="D178" s="86" t="s">
        <v>642</v>
      </c>
      <c r="E178" s="87" t="s">
        <v>643</v>
      </c>
      <c r="F178" s="87" t="s">
        <v>442</v>
      </c>
      <c r="G178" s="87" t="s">
        <v>1829</v>
      </c>
      <c r="H178" s="89" t="s">
        <v>644</v>
      </c>
      <c r="I178" s="90">
        <v>1</v>
      </c>
      <c r="J178" s="79"/>
      <c r="K178" s="154">
        <v>23.89</v>
      </c>
      <c r="L178" s="155"/>
      <c r="M178" s="156" t="str">
        <f t="shared" si="2"/>
        <v/>
      </c>
      <c r="N178" s="94">
        <v>0.8</v>
      </c>
    </row>
    <row r="179" spans="1:14" ht="15" customHeight="1" outlineLevel="1" x14ac:dyDescent="0.25">
      <c r="A179" s="85" t="s">
        <v>1827</v>
      </c>
      <c r="B179" s="85" t="s">
        <v>1838</v>
      </c>
      <c r="C179" s="85" t="s">
        <v>464</v>
      </c>
      <c r="D179" s="86" t="s">
        <v>645</v>
      </c>
      <c r="E179" s="87" t="s">
        <v>646</v>
      </c>
      <c r="F179" s="87" t="s">
        <v>442</v>
      </c>
      <c r="G179" s="87" t="s">
        <v>1829</v>
      </c>
      <c r="H179" s="89" t="s">
        <v>647</v>
      </c>
      <c r="I179" s="90">
        <v>1</v>
      </c>
      <c r="J179" s="79"/>
      <c r="K179" s="154">
        <v>23.95</v>
      </c>
      <c r="L179" s="155"/>
      <c r="M179" s="156" t="str">
        <f t="shared" si="2"/>
        <v/>
      </c>
      <c r="N179" s="94">
        <v>0.8</v>
      </c>
    </row>
    <row r="180" spans="1:14" ht="15" customHeight="1" outlineLevel="1" x14ac:dyDescent="0.25">
      <c r="A180" s="85" t="s">
        <v>1827</v>
      </c>
      <c r="B180" s="85" t="s">
        <v>1838</v>
      </c>
      <c r="C180" s="85" t="s">
        <v>464</v>
      </c>
      <c r="D180" s="86" t="s">
        <v>648</v>
      </c>
      <c r="E180" s="87" t="s">
        <v>649</v>
      </c>
      <c r="F180" s="87" t="s">
        <v>442</v>
      </c>
      <c r="G180" s="87" t="s">
        <v>1829</v>
      </c>
      <c r="H180" s="89" t="s">
        <v>650</v>
      </c>
      <c r="I180" s="90">
        <v>1</v>
      </c>
      <c r="J180" s="79"/>
      <c r="K180" s="154">
        <v>23.88</v>
      </c>
      <c r="L180" s="155"/>
      <c r="M180" s="156" t="str">
        <f t="shared" si="2"/>
        <v/>
      </c>
      <c r="N180" s="94">
        <v>0.8</v>
      </c>
    </row>
    <row r="181" spans="1:14" ht="15" customHeight="1" outlineLevel="1" x14ac:dyDescent="0.25">
      <c r="A181" s="85" t="s">
        <v>1827</v>
      </c>
      <c r="B181" s="85" t="s">
        <v>1838</v>
      </c>
      <c r="C181" s="85" t="s">
        <v>464</v>
      </c>
      <c r="D181" s="86" t="s">
        <v>651</v>
      </c>
      <c r="E181" s="87" t="s">
        <v>652</v>
      </c>
      <c r="F181" s="87" t="s">
        <v>442</v>
      </c>
      <c r="G181" s="87" t="s">
        <v>1829</v>
      </c>
      <c r="H181" s="89" t="s">
        <v>653</v>
      </c>
      <c r="I181" s="90">
        <v>1</v>
      </c>
      <c r="J181" s="79"/>
      <c r="K181" s="154">
        <v>23.98</v>
      </c>
      <c r="L181" s="155"/>
      <c r="M181" s="156" t="str">
        <f t="shared" si="2"/>
        <v/>
      </c>
      <c r="N181" s="94">
        <v>0.8</v>
      </c>
    </row>
    <row r="182" spans="1:14" ht="15" customHeight="1" outlineLevel="1" x14ac:dyDescent="0.25">
      <c r="A182" s="107" t="s">
        <v>1827</v>
      </c>
      <c r="B182" s="107" t="s">
        <v>1838</v>
      </c>
      <c r="C182" s="107" t="s">
        <v>464</v>
      </c>
      <c r="D182" s="108" t="s">
        <v>654</v>
      </c>
      <c r="E182" s="98" t="s">
        <v>655</v>
      </c>
      <c r="F182" s="98" t="s">
        <v>6</v>
      </c>
      <c r="G182" s="99" t="s">
        <v>453</v>
      </c>
      <c r="H182" s="109" t="s">
        <v>656</v>
      </c>
      <c r="I182" s="110">
        <v>1</v>
      </c>
      <c r="J182" s="102"/>
      <c r="K182" s="157">
        <v>28.53</v>
      </c>
      <c r="L182" s="158"/>
      <c r="M182" s="159" t="str">
        <f t="shared" si="2"/>
        <v/>
      </c>
      <c r="N182" s="106">
        <v>0</v>
      </c>
    </row>
    <row r="183" spans="1:14" ht="15" customHeight="1" outlineLevel="1" x14ac:dyDescent="0.25">
      <c r="A183" s="85" t="s">
        <v>1827</v>
      </c>
      <c r="B183" s="85" t="s">
        <v>1838</v>
      </c>
      <c r="C183" s="85" t="s">
        <v>464</v>
      </c>
      <c r="D183" s="86">
        <v>29816</v>
      </c>
      <c r="E183" s="87" t="s">
        <v>657</v>
      </c>
      <c r="F183" s="87" t="s">
        <v>442</v>
      </c>
      <c r="G183" s="88" t="s">
        <v>1829</v>
      </c>
      <c r="H183" s="89" t="s">
        <v>658</v>
      </c>
      <c r="I183" s="90">
        <v>1</v>
      </c>
      <c r="J183" s="79"/>
      <c r="K183" s="154">
        <v>23.74</v>
      </c>
      <c r="L183" s="155"/>
      <c r="M183" s="156" t="str">
        <f t="shared" si="2"/>
        <v/>
      </c>
      <c r="N183" s="94">
        <v>0.8</v>
      </c>
    </row>
    <row r="184" spans="1:14" ht="15" customHeight="1" outlineLevel="1" x14ac:dyDescent="0.25">
      <c r="A184" s="85" t="s">
        <v>1827</v>
      </c>
      <c r="B184" s="85" t="s">
        <v>1838</v>
      </c>
      <c r="C184" s="85" t="s">
        <v>464</v>
      </c>
      <c r="D184" s="86">
        <v>29817</v>
      </c>
      <c r="E184" s="87" t="s">
        <v>659</v>
      </c>
      <c r="F184" s="87" t="s">
        <v>442</v>
      </c>
      <c r="G184" s="88" t="s">
        <v>1829</v>
      </c>
      <c r="H184" s="89" t="s">
        <v>660</v>
      </c>
      <c r="I184" s="90">
        <v>1</v>
      </c>
      <c r="J184" s="79"/>
      <c r="K184" s="154">
        <v>35.200000000000003</v>
      </c>
      <c r="L184" s="155"/>
      <c r="M184" s="156" t="str">
        <f t="shared" si="2"/>
        <v/>
      </c>
      <c r="N184" s="94">
        <v>0</v>
      </c>
    </row>
    <row r="185" spans="1:14" ht="15" customHeight="1" outlineLevel="1" x14ac:dyDescent="0.25">
      <c r="A185" s="85" t="s">
        <v>1827</v>
      </c>
      <c r="B185" s="85" t="s">
        <v>1838</v>
      </c>
      <c r="C185" s="85" t="s">
        <v>464</v>
      </c>
      <c r="D185" s="86">
        <v>29818</v>
      </c>
      <c r="E185" s="87" t="s">
        <v>661</v>
      </c>
      <c r="F185" s="87" t="s">
        <v>442</v>
      </c>
      <c r="G185" s="88" t="s">
        <v>1829</v>
      </c>
      <c r="H185" s="89" t="s">
        <v>662</v>
      </c>
      <c r="I185" s="90">
        <v>1</v>
      </c>
      <c r="J185" s="79"/>
      <c r="K185" s="154">
        <v>2.48</v>
      </c>
      <c r="L185" s="160"/>
      <c r="M185" s="161" t="str">
        <f t="shared" si="2"/>
        <v/>
      </c>
      <c r="N185" s="162">
        <v>0</v>
      </c>
    </row>
    <row r="186" spans="1:14" ht="15" customHeight="1" outlineLevel="1" x14ac:dyDescent="0.25">
      <c r="A186" s="107" t="s">
        <v>1827</v>
      </c>
      <c r="B186" s="107" t="s">
        <v>1838</v>
      </c>
      <c r="C186" s="107" t="s">
        <v>464</v>
      </c>
      <c r="D186" s="108">
        <v>29819</v>
      </c>
      <c r="E186" s="98" t="s">
        <v>663</v>
      </c>
      <c r="F186" s="98" t="s">
        <v>6</v>
      </c>
      <c r="G186" s="99" t="s">
        <v>453</v>
      </c>
      <c r="H186" s="109" t="s">
        <v>664</v>
      </c>
      <c r="I186" s="110">
        <v>1</v>
      </c>
      <c r="J186" s="102"/>
      <c r="K186" s="103">
        <v>167.2</v>
      </c>
      <c r="L186" s="104"/>
      <c r="M186" s="105" t="str">
        <f t="shared" si="2"/>
        <v/>
      </c>
      <c r="N186" s="106">
        <v>0</v>
      </c>
    </row>
    <row r="187" spans="1:14" ht="15" customHeight="1" outlineLevel="1" x14ac:dyDescent="0.25">
      <c r="A187" s="85" t="s">
        <v>1827</v>
      </c>
      <c r="B187" s="85" t="s">
        <v>1838</v>
      </c>
      <c r="C187" s="85" t="s">
        <v>464</v>
      </c>
      <c r="D187" s="86">
        <v>29110</v>
      </c>
      <c r="E187" s="87" t="s">
        <v>1880</v>
      </c>
      <c r="F187" s="87" t="s">
        <v>442</v>
      </c>
      <c r="G187" s="88" t="s">
        <v>1829</v>
      </c>
      <c r="H187" s="89" t="s">
        <v>641</v>
      </c>
      <c r="I187" s="90">
        <v>1</v>
      </c>
      <c r="J187" s="79"/>
      <c r="K187" s="154">
        <v>4.95</v>
      </c>
      <c r="L187" s="155"/>
      <c r="M187" s="156" t="str">
        <f t="shared" si="2"/>
        <v/>
      </c>
      <c r="N187" s="94">
        <v>0</v>
      </c>
    </row>
    <row r="188" spans="1:14" ht="15" customHeight="1" outlineLevel="1" x14ac:dyDescent="0.25">
      <c r="A188" s="107" t="s">
        <v>1827</v>
      </c>
      <c r="B188" s="107" t="s">
        <v>1838</v>
      </c>
      <c r="C188" s="107" t="s">
        <v>464</v>
      </c>
      <c r="D188" s="108">
        <v>29820</v>
      </c>
      <c r="E188" s="98" t="s">
        <v>665</v>
      </c>
      <c r="F188" s="98" t="s">
        <v>6</v>
      </c>
      <c r="G188" s="99" t="s">
        <v>453</v>
      </c>
      <c r="H188" s="109" t="s">
        <v>666</v>
      </c>
      <c r="I188" s="110">
        <v>1</v>
      </c>
      <c r="J188" s="102"/>
      <c r="K188" s="103">
        <v>22</v>
      </c>
      <c r="L188" s="104"/>
      <c r="M188" s="105" t="str">
        <f t="shared" si="2"/>
        <v/>
      </c>
      <c r="N188" s="106">
        <v>0</v>
      </c>
    </row>
    <row r="189" spans="1:14" ht="15.75" outlineLevel="1" thickBot="1" x14ac:dyDescent="0.3">
      <c r="A189" s="112" t="s">
        <v>1827</v>
      </c>
      <c r="B189" s="112" t="s">
        <v>1838</v>
      </c>
      <c r="C189" s="112" t="s">
        <v>464</v>
      </c>
      <c r="D189" s="113">
        <v>31033</v>
      </c>
      <c r="E189" s="114" t="s">
        <v>701</v>
      </c>
      <c r="F189" s="87" t="s">
        <v>442</v>
      </c>
      <c r="G189" s="88" t="s">
        <v>1829</v>
      </c>
      <c r="H189" s="116" t="s">
        <v>702</v>
      </c>
      <c r="I189" s="117">
        <v>1</v>
      </c>
      <c r="J189" s="79"/>
      <c r="K189" s="163">
        <v>5.5</v>
      </c>
      <c r="L189" s="164"/>
      <c r="M189" s="165" t="str">
        <f t="shared" si="2"/>
        <v/>
      </c>
      <c r="N189" s="121">
        <v>0</v>
      </c>
    </row>
    <row r="190" spans="1:14" ht="17.25" customHeight="1" thickBot="1" x14ac:dyDescent="0.3">
      <c r="A190" s="166"/>
      <c r="B190" s="167" t="s">
        <v>1881</v>
      </c>
      <c r="C190" s="166" t="s">
        <v>7</v>
      </c>
      <c r="D190" s="166"/>
      <c r="E190" s="166" t="s">
        <v>7</v>
      </c>
      <c r="F190" s="166" t="s">
        <v>7</v>
      </c>
      <c r="G190" s="166" t="s">
        <v>7</v>
      </c>
      <c r="H190" s="166" t="s">
        <v>7</v>
      </c>
      <c r="I190" s="168" t="s">
        <v>7</v>
      </c>
      <c r="J190" s="169"/>
      <c r="K190" s="170" t="s">
        <v>7</v>
      </c>
      <c r="L190" s="171"/>
      <c r="M190" s="172" t="str">
        <f t="shared" si="2"/>
        <v/>
      </c>
      <c r="N190" s="171"/>
    </row>
    <row r="191" spans="1:14" ht="15" customHeight="1" outlineLevel="1" x14ac:dyDescent="0.25">
      <c r="A191" s="74" t="s">
        <v>1827</v>
      </c>
      <c r="B191" s="74" t="s">
        <v>1839</v>
      </c>
      <c r="C191" s="74" t="s">
        <v>467</v>
      </c>
      <c r="D191" s="75" t="s">
        <v>1361</v>
      </c>
      <c r="E191" s="76" t="s">
        <v>1362</v>
      </c>
      <c r="F191" s="76" t="s">
        <v>442</v>
      </c>
      <c r="G191" s="76" t="s">
        <v>1829</v>
      </c>
      <c r="H191" s="77" t="s">
        <v>1363</v>
      </c>
      <c r="I191" s="78">
        <v>12</v>
      </c>
      <c r="J191" s="79"/>
      <c r="K191" s="173">
        <v>3.22</v>
      </c>
      <c r="L191" s="152"/>
      <c r="M191" s="153" t="str">
        <f t="shared" si="2"/>
        <v/>
      </c>
      <c r="N191" s="140">
        <v>0.8</v>
      </c>
    </row>
    <row r="192" spans="1:14" ht="15" customHeight="1" outlineLevel="1" x14ac:dyDescent="0.25">
      <c r="A192" s="85" t="s">
        <v>1827</v>
      </c>
      <c r="B192" s="85" t="s">
        <v>1839</v>
      </c>
      <c r="C192" s="85" t="s">
        <v>467</v>
      </c>
      <c r="D192" s="86" t="s">
        <v>1364</v>
      </c>
      <c r="E192" s="87" t="s">
        <v>1365</v>
      </c>
      <c r="F192" s="87" t="s">
        <v>442</v>
      </c>
      <c r="G192" s="87" t="s">
        <v>1829</v>
      </c>
      <c r="H192" s="89" t="s">
        <v>1366</v>
      </c>
      <c r="I192" s="90">
        <v>12</v>
      </c>
      <c r="J192" s="79"/>
      <c r="K192" s="154">
        <v>3.19</v>
      </c>
      <c r="L192" s="155"/>
      <c r="M192" s="156" t="str">
        <f t="shared" si="2"/>
        <v/>
      </c>
      <c r="N192" s="94">
        <v>0.8</v>
      </c>
    </row>
    <row r="193" spans="1:14" ht="15" customHeight="1" outlineLevel="1" x14ac:dyDescent="0.25">
      <c r="A193" s="85" t="s">
        <v>1827</v>
      </c>
      <c r="B193" s="85" t="s">
        <v>1839</v>
      </c>
      <c r="C193" s="85" t="s">
        <v>467</v>
      </c>
      <c r="D193" s="86" t="s">
        <v>1367</v>
      </c>
      <c r="E193" s="87" t="s">
        <v>1368</v>
      </c>
      <c r="F193" s="87" t="s">
        <v>442</v>
      </c>
      <c r="G193" s="87" t="s">
        <v>1829</v>
      </c>
      <c r="H193" s="89" t="s">
        <v>1369</v>
      </c>
      <c r="I193" s="90">
        <v>12</v>
      </c>
      <c r="J193" s="79"/>
      <c r="K193" s="154">
        <v>3.22</v>
      </c>
      <c r="L193" s="155"/>
      <c r="M193" s="156" t="str">
        <f t="shared" si="2"/>
        <v/>
      </c>
      <c r="N193" s="94">
        <v>0.8</v>
      </c>
    </row>
    <row r="194" spans="1:14" ht="15" customHeight="1" outlineLevel="1" x14ac:dyDescent="0.25">
      <c r="A194" s="85" t="s">
        <v>1827</v>
      </c>
      <c r="B194" s="85" t="s">
        <v>1839</v>
      </c>
      <c r="C194" s="85" t="s">
        <v>467</v>
      </c>
      <c r="D194" s="86" t="s">
        <v>1370</v>
      </c>
      <c r="E194" s="87" t="s">
        <v>1371</v>
      </c>
      <c r="F194" s="87" t="s">
        <v>442</v>
      </c>
      <c r="G194" s="87" t="s">
        <v>1829</v>
      </c>
      <c r="H194" s="89" t="s">
        <v>1372</v>
      </c>
      <c r="I194" s="90">
        <v>12</v>
      </c>
      <c r="J194" s="79"/>
      <c r="K194" s="154">
        <v>3.21</v>
      </c>
      <c r="L194" s="155"/>
      <c r="M194" s="156" t="str">
        <f t="shared" si="2"/>
        <v/>
      </c>
      <c r="N194" s="94">
        <v>0.8</v>
      </c>
    </row>
    <row r="195" spans="1:14" ht="15" customHeight="1" outlineLevel="1" x14ac:dyDescent="0.25">
      <c r="A195" s="85" t="s">
        <v>1827</v>
      </c>
      <c r="B195" s="85" t="s">
        <v>1839</v>
      </c>
      <c r="C195" s="85" t="s">
        <v>467</v>
      </c>
      <c r="D195" s="86" t="s">
        <v>1373</v>
      </c>
      <c r="E195" s="87" t="s">
        <v>1374</v>
      </c>
      <c r="F195" s="87" t="s">
        <v>442</v>
      </c>
      <c r="G195" s="87" t="s">
        <v>1829</v>
      </c>
      <c r="H195" s="89" t="s">
        <v>1375</v>
      </c>
      <c r="I195" s="90">
        <v>12</v>
      </c>
      <c r="J195" s="79"/>
      <c r="K195" s="154">
        <v>3.49</v>
      </c>
      <c r="L195" s="155"/>
      <c r="M195" s="156" t="str">
        <f t="shared" ref="M195:M258" si="3">IFERROR(+IF(L195*K195=0,"",K195*L195),"")</f>
        <v/>
      </c>
      <c r="N195" s="94">
        <v>0.8</v>
      </c>
    </row>
    <row r="196" spans="1:14" ht="15" customHeight="1" outlineLevel="1" x14ac:dyDescent="0.25">
      <c r="A196" s="85" t="s">
        <v>1827</v>
      </c>
      <c r="B196" s="85" t="s">
        <v>1839</v>
      </c>
      <c r="C196" s="85" t="s">
        <v>467</v>
      </c>
      <c r="D196" s="86" t="s">
        <v>1376</v>
      </c>
      <c r="E196" s="87" t="s">
        <v>1377</v>
      </c>
      <c r="F196" s="87" t="s">
        <v>442</v>
      </c>
      <c r="G196" s="87" t="s">
        <v>1829</v>
      </c>
      <c r="H196" s="89" t="s">
        <v>1378</v>
      </c>
      <c r="I196" s="90">
        <v>12</v>
      </c>
      <c r="J196" s="79"/>
      <c r="K196" s="154">
        <v>3.29</v>
      </c>
      <c r="L196" s="155"/>
      <c r="M196" s="156" t="str">
        <f t="shared" si="3"/>
        <v/>
      </c>
      <c r="N196" s="94">
        <v>0.8</v>
      </c>
    </row>
    <row r="197" spans="1:14" ht="15" customHeight="1" outlineLevel="1" x14ac:dyDescent="0.25">
      <c r="A197" s="85" t="s">
        <v>1827</v>
      </c>
      <c r="B197" s="85" t="s">
        <v>1839</v>
      </c>
      <c r="C197" s="85" t="s">
        <v>467</v>
      </c>
      <c r="D197" s="86" t="s">
        <v>1379</v>
      </c>
      <c r="E197" s="87" t="s">
        <v>1380</v>
      </c>
      <c r="F197" s="87" t="s">
        <v>442</v>
      </c>
      <c r="G197" s="87" t="s">
        <v>1829</v>
      </c>
      <c r="H197" s="89" t="s">
        <v>1381</v>
      </c>
      <c r="I197" s="90">
        <v>12</v>
      </c>
      <c r="J197" s="79"/>
      <c r="K197" s="154">
        <v>3.42</v>
      </c>
      <c r="L197" s="155"/>
      <c r="M197" s="156" t="str">
        <f t="shared" si="3"/>
        <v/>
      </c>
      <c r="N197" s="94">
        <v>0.8</v>
      </c>
    </row>
    <row r="198" spans="1:14" ht="15" customHeight="1" outlineLevel="1" x14ac:dyDescent="0.25">
      <c r="A198" s="85" t="s">
        <v>1827</v>
      </c>
      <c r="B198" s="85" t="s">
        <v>1839</v>
      </c>
      <c r="C198" s="85" t="s">
        <v>467</v>
      </c>
      <c r="D198" s="86" t="s">
        <v>1382</v>
      </c>
      <c r="E198" s="87" t="s">
        <v>1383</v>
      </c>
      <c r="F198" s="87" t="s">
        <v>442</v>
      </c>
      <c r="G198" s="87" t="s">
        <v>1829</v>
      </c>
      <c r="H198" s="89" t="s">
        <v>1384</v>
      </c>
      <c r="I198" s="90">
        <v>12</v>
      </c>
      <c r="J198" s="79"/>
      <c r="K198" s="154">
        <v>3.42</v>
      </c>
      <c r="L198" s="155"/>
      <c r="M198" s="156" t="str">
        <f t="shared" si="3"/>
        <v/>
      </c>
      <c r="N198" s="94">
        <v>0.8</v>
      </c>
    </row>
    <row r="199" spans="1:14" ht="15" customHeight="1" outlineLevel="1" x14ac:dyDescent="0.25">
      <c r="A199" s="85" t="s">
        <v>1827</v>
      </c>
      <c r="B199" s="85" t="s">
        <v>1839</v>
      </c>
      <c r="C199" s="85" t="s">
        <v>467</v>
      </c>
      <c r="D199" s="86" t="s">
        <v>1385</v>
      </c>
      <c r="E199" s="87" t="s">
        <v>1386</v>
      </c>
      <c r="F199" s="87" t="s">
        <v>442</v>
      </c>
      <c r="G199" s="87" t="s">
        <v>1829</v>
      </c>
      <c r="H199" s="89" t="s">
        <v>1387</v>
      </c>
      <c r="I199" s="90">
        <v>12</v>
      </c>
      <c r="J199" s="79"/>
      <c r="K199" s="154">
        <v>3.29</v>
      </c>
      <c r="L199" s="155"/>
      <c r="M199" s="156" t="str">
        <f t="shared" si="3"/>
        <v/>
      </c>
      <c r="N199" s="94">
        <v>0.8</v>
      </c>
    </row>
    <row r="200" spans="1:14" ht="15" customHeight="1" outlineLevel="1" x14ac:dyDescent="0.25">
      <c r="A200" s="85" t="s">
        <v>1827</v>
      </c>
      <c r="B200" s="85" t="s">
        <v>1839</v>
      </c>
      <c r="C200" s="85" t="s">
        <v>467</v>
      </c>
      <c r="D200" s="86" t="s">
        <v>1388</v>
      </c>
      <c r="E200" s="87" t="s">
        <v>1389</v>
      </c>
      <c r="F200" s="87" t="s">
        <v>442</v>
      </c>
      <c r="G200" s="87" t="s">
        <v>1829</v>
      </c>
      <c r="H200" s="89" t="s">
        <v>1390</v>
      </c>
      <c r="I200" s="90">
        <v>12</v>
      </c>
      <c r="J200" s="79"/>
      <c r="K200" s="154">
        <v>3.24</v>
      </c>
      <c r="L200" s="155"/>
      <c r="M200" s="156" t="str">
        <f t="shared" si="3"/>
        <v/>
      </c>
      <c r="N200" s="94">
        <v>0.8</v>
      </c>
    </row>
    <row r="201" spans="1:14" ht="15" customHeight="1" outlineLevel="1" x14ac:dyDescent="0.25">
      <c r="A201" s="85" t="s">
        <v>1827</v>
      </c>
      <c r="B201" s="85" t="s">
        <v>1839</v>
      </c>
      <c r="C201" s="85" t="s">
        <v>467</v>
      </c>
      <c r="D201" s="86" t="s">
        <v>1391</v>
      </c>
      <c r="E201" s="87" t="s">
        <v>1392</v>
      </c>
      <c r="F201" s="87" t="s">
        <v>442</v>
      </c>
      <c r="G201" s="87" t="s">
        <v>1829</v>
      </c>
      <c r="H201" s="89" t="s">
        <v>1393</v>
      </c>
      <c r="I201" s="90">
        <v>20</v>
      </c>
      <c r="J201" s="79"/>
      <c r="K201" s="154">
        <v>0.26</v>
      </c>
      <c r="L201" s="155"/>
      <c r="M201" s="156" t="str">
        <f t="shared" si="3"/>
        <v/>
      </c>
      <c r="N201" s="94">
        <v>0.8</v>
      </c>
    </row>
    <row r="202" spans="1:14" ht="15" customHeight="1" outlineLevel="1" x14ac:dyDescent="0.25">
      <c r="A202" s="85" t="s">
        <v>1827</v>
      </c>
      <c r="B202" s="85" t="s">
        <v>1839</v>
      </c>
      <c r="C202" s="85" t="s">
        <v>467</v>
      </c>
      <c r="D202" s="86" t="s">
        <v>1394</v>
      </c>
      <c r="E202" s="87" t="s">
        <v>1395</v>
      </c>
      <c r="F202" s="87" t="s">
        <v>442</v>
      </c>
      <c r="G202" s="87" t="s">
        <v>1829</v>
      </c>
      <c r="H202" s="89" t="s">
        <v>1396</v>
      </c>
      <c r="I202" s="90">
        <v>20</v>
      </c>
      <c r="J202" s="79"/>
      <c r="K202" s="154">
        <v>0.28999999999999998</v>
      </c>
      <c r="L202" s="155"/>
      <c r="M202" s="156" t="str">
        <f t="shared" si="3"/>
        <v/>
      </c>
      <c r="N202" s="94">
        <v>0.8</v>
      </c>
    </row>
    <row r="203" spans="1:14" ht="15" customHeight="1" outlineLevel="1" x14ac:dyDescent="0.25">
      <c r="A203" s="85" t="s">
        <v>1827</v>
      </c>
      <c r="B203" s="85" t="s">
        <v>1839</v>
      </c>
      <c r="C203" s="85" t="s">
        <v>467</v>
      </c>
      <c r="D203" s="86" t="s">
        <v>1397</v>
      </c>
      <c r="E203" s="87" t="s">
        <v>1398</v>
      </c>
      <c r="F203" s="87" t="s">
        <v>442</v>
      </c>
      <c r="G203" s="87" t="s">
        <v>1829</v>
      </c>
      <c r="H203" s="89" t="s">
        <v>1399</v>
      </c>
      <c r="I203" s="90">
        <v>20</v>
      </c>
      <c r="J203" s="79"/>
      <c r="K203" s="154">
        <v>0.24</v>
      </c>
      <c r="L203" s="155"/>
      <c r="M203" s="156" t="str">
        <f t="shared" si="3"/>
        <v/>
      </c>
      <c r="N203" s="94">
        <v>0.8</v>
      </c>
    </row>
    <row r="204" spans="1:14" ht="15" customHeight="1" outlineLevel="1" x14ac:dyDescent="0.25">
      <c r="A204" s="85" t="s">
        <v>1827</v>
      </c>
      <c r="B204" s="85" t="s">
        <v>1839</v>
      </c>
      <c r="C204" s="85" t="s">
        <v>467</v>
      </c>
      <c r="D204" s="86" t="s">
        <v>1400</v>
      </c>
      <c r="E204" s="87" t="s">
        <v>1401</v>
      </c>
      <c r="F204" s="87" t="s">
        <v>442</v>
      </c>
      <c r="G204" s="87" t="s">
        <v>1829</v>
      </c>
      <c r="H204" s="89" t="s">
        <v>1402</v>
      </c>
      <c r="I204" s="90">
        <v>20</v>
      </c>
      <c r="J204" s="79"/>
      <c r="K204" s="154">
        <v>0.26</v>
      </c>
      <c r="L204" s="155"/>
      <c r="M204" s="156" t="str">
        <f t="shared" si="3"/>
        <v/>
      </c>
      <c r="N204" s="94">
        <v>0.8</v>
      </c>
    </row>
    <row r="205" spans="1:14" ht="15" customHeight="1" outlineLevel="1" x14ac:dyDescent="0.25">
      <c r="A205" s="85" t="s">
        <v>1827</v>
      </c>
      <c r="B205" s="85" t="s">
        <v>1839</v>
      </c>
      <c r="C205" s="85" t="s">
        <v>467</v>
      </c>
      <c r="D205" s="86" t="s">
        <v>1403</v>
      </c>
      <c r="E205" s="87" t="s">
        <v>1404</v>
      </c>
      <c r="F205" s="87" t="s">
        <v>442</v>
      </c>
      <c r="G205" s="87" t="s">
        <v>1829</v>
      </c>
      <c r="H205" s="89" t="s">
        <v>1405</v>
      </c>
      <c r="I205" s="90">
        <v>20</v>
      </c>
      <c r="J205" s="79"/>
      <c r="K205" s="154">
        <v>0.26</v>
      </c>
      <c r="L205" s="155"/>
      <c r="M205" s="156" t="str">
        <f t="shared" si="3"/>
        <v/>
      </c>
      <c r="N205" s="94">
        <v>0.8</v>
      </c>
    </row>
    <row r="206" spans="1:14" ht="15" customHeight="1" outlineLevel="1" x14ac:dyDescent="0.25">
      <c r="A206" s="85" t="s">
        <v>1827</v>
      </c>
      <c r="B206" s="85" t="s">
        <v>1839</v>
      </c>
      <c r="C206" s="85" t="s">
        <v>467</v>
      </c>
      <c r="D206" s="86" t="s">
        <v>1406</v>
      </c>
      <c r="E206" s="87" t="s">
        <v>1407</v>
      </c>
      <c r="F206" s="87" t="s">
        <v>442</v>
      </c>
      <c r="G206" s="87" t="s">
        <v>1829</v>
      </c>
      <c r="H206" s="89" t="s">
        <v>1408</v>
      </c>
      <c r="I206" s="90">
        <v>20</v>
      </c>
      <c r="J206" s="79"/>
      <c r="K206" s="154">
        <v>0.27</v>
      </c>
      <c r="L206" s="155"/>
      <c r="M206" s="156" t="str">
        <f t="shared" si="3"/>
        <v/>
      </c>
      <c r="N206" s="94">
        <v>0.8</v>
      </c>
    </row>
    <row r="207" spans="1:14" ht="15" customHeight="1" outlineLevel="1" x14ac:dyDescent="0.25">
      <c r="A207" s="85" t="s">
        <v>1827</v>
      </c>
      <c r="B207" s="85" t="s">
        <v>1839</v>
      </c>
      <c r="C207" s="85" t="s">
        <v>467</v>
      </c>
      <c r="D207" s="86" t="s">
        <v>1409</v>
      </c>
      <c r="E207" s="87" t="s">
        <v>1410</v>
      </c>
      <c r="F207" s="87" t="s">
        <v>442</v>
      </c>
      <c r="G207" s="87" t="s">
        <v>1829</v>
      </c>
      <c r="H207" s="89" t="s">
        <v>1411</v>
      </c>
      <c r="I207" s="90">
        <v>20</v>
      </c>
      <c r="J207" s="79"/>
      <c r="K207" s="154">
        <v>0.27</v>
      </c>
      <c r="L207" s="155"/>
      <c r="M207" s="156" t="str">
        <f t="shared" si="3"/>
        <v/>
      </c>
      <c r="N207" s="94">
        <v>0.8</v>
      </c>
    </row>
    <row r="208" spans="1:14" ht="15" customHeight="1" outlineLevel="1" x14ac:dyDescent="0.25">
      <c r="A208" s="85" t="s">
        <v>1827</v>
      </c>
      <c r="B208" s="85" t="s">
        <v>1839</v>
      </c>
      <c r="C208" s="85" t="s">
        <v>467</v>
      </c>
      <c r="D208" s="86" t="s">
        <v>1412</v>
      </c>
      <c r="E208" s="87" t="s">
        <v>1413</v>
      </c>
      <c r="F208" s="87" t="s">
        <v>442</v>
      </c>
      <c r="G208" s="87" t="s">
        <v>1829</v>
      </c>
      <c r="H208" s="89" t="s">
        <v>1414</v>
      </c>
      <c r="I208" s="90">
        <v>20</v>
      </c>
      <c r="J208" s="79"/>
      <c r="K208" s="154">
        <v>0.26</v>
      </c>
      <c r="L208" s="155"/>
      <c r="M208" s="156" t="str">
        <f t="shared" si="3"/>
        <v/>
      </c>
      <c r="N208" s="94">
        <v>0.8</v>
      </c>
    </row>
    <row r="209" spans="1:14" ht="15" customHeight="1" outlineLevel="1" x14ac:dyDescent="0.25">
      <c r="A209" s="85" t="s">
        <v>1827</v>
      </c>
      <c r="B209" s="85" t="s">
        <v>1839</v>
      </c>
      <c r="C209" s="85" t="s">
        <v>467</v>
      </c>
      <c r="D209" s="86" t="s">
        <v>1415</v>
      </c>
      <c r="E209" s="87" t="s">
        <v>1416</v>
      </c>
      <c r="F209" s="87" t="s">
        <v>442</v>
      </c>
      <c r="G209" s="87" t="s">
        <v>1829</v>
      </c>
      <c r="H209" s="89" t="s">
        <v>1417</v>
      </c>
      <c r="I209" s="90">
        <v>20</v>
      </c>
      <c r="J209" s="79"/>
      <c r="K209" s="154">
        <v>0.27</v>
      </c>
      <c r="L209" s="155"/>
      <c r="M209" s="156" t="str">
        <f t="shared" si="3"/>
        <v/>
      </c>
      <c r="N209" s="94">
        <v>0.8</v>
      </c>
    </row>
    <row r="210" spans="1:14" ht="15" customHeight="1" outlineLevel="1" x14ac:dyDescent="0.25">
      <c r="A210" s="85" t="s">
        <v>1827</v>
      </c>
      <c r="B210" s="85" t="s">
        <v>1839</v>
      </c>
      <c r="C210" s="85" t="s">
        <v>467</v>
      </c>
      <c r="D210" s="86" t="s">
        <v>1418</v>
      </c>
      <c r="E210" s="87" t="s">
        <v>1419</v>
      </c>
      <c r="F210" s="87" t="s">
        <v>442</v>
      </c>
      <c r="G210" s="87" t="s">
        <v>1829</v>
      </c>
      <c r="H210" s="89" t="s">
        <v>1420</v>
      </c>
      <c r="I210" s="90">
        <v>20</v>
      </c>
      <c r="J210" s="79"/>
      <c r="K210" s="154">
        <v>0.26</v>
      </c>
      <c r="L210" s="155"/>
      <c r="M210" s="156" t="str">
        <f t="shared" si="3"/>
        <v/>
      </c>
      <c r="N210" s="94">
        <v>0.8</v>
      </c>
    </row>
    <row r="211" spans="1:14" ht="15" customHeight="1" outlineLevel="1" x14ac:dyDescent="0.25">
      <c r="A211" s="85" t="s">
        <v>1827</v>
      </c>
      <c r="B211" s="85" t="s">
        <v>1839</v>
      </c>
      <c r="C211" s="85" t="s">
        <v>464</v>
      </c>
      <c r="D211" s="86" t="s">
        <v>1425</v>
      </c>
      <c r="E211" s="87" t="s">
        <v>1426</v>
      </c>
      <c r="F211" s="87" t="s">
        <v>442</v>
      </c>
      <c r="G211" s="87" t="s">
        <v>1829</v>
      </c>
      <c r="H211" s="89" t="s">
        <v>1427</v>
      </c>
      <c r="I211" s="90">
        <v>1</v>
      </c>
      <c r="J211" s="79"/>
      <c r="K211" s="154">
        <v>4.53</v>
      </c>
      <c r="L211" s="155"/>
      <c r="M211" s="156" t="str">
        <f t="shared" si="3"/>
        <v/>
      </c>
      <c r="N211" s="94">
        <v>0.8</v>
      </c>
    </row>
    <row r="212" spans="1:14" ht="15" customHeight="1" outlineLevel="1" x14ac:dyDescent="0.25">
      <c r="A212" s="85" t="s">
        <v>1827</v>
      </c>
      <c r="B212" s="85" t="s">
        <v>1839</v>
      </c>
      <c r="C212" s="85" t="s">
        <v>464</v>
      </c>
      <c r="D212" s="86" t="s">
        <v>1428</v>
      </c>
      <c r="E212" s="87" t="s">
        <v>1429</v>
      </c>
      <c r="F212" s="87" t="s">
        <v>442</v>
      </c>
      <c r="G212" s="87" t="s">
        <v>1829</v>
      </c>
      <c r="H212" s="89" t="s">
        <v>1430</v>
      </c>
      <c r="I212" s="90">
        <v>1</v>
      </c>
      <c r="J212" s="79"/>
      <c r="K212" s="154">
        <v>4.51</v>
      </c>
      <c r="L212" s="155"/>
      <c r="M212" s="156" t="str">
        <f t="shared" si="3"/>
        <v/>
      </c>
      <c r="N212" s="94">
        <v>0.8</v>
      </c>
    </row>
    <row r="213" spans="1:14" ht="15" customHeight="1" outlineLevel="1" x14ac:dyDescent="0.25">
      <c r="A213" s="85" t="s">
        <v>1827</v>
      </c>
      <c r="B213" s="85" t="s">
        <v>1839</v>
      </c>
      <c r="C213" s="85" t="s">
        <v>464</v>
      </c>
      <c r="D213" s="86" t="s">
        <v>1431</v>
      </c>
      <c r="E213" s="87" t="s">
        <v>1432</v>
      </c>
      <c r="F213" s="87" t="s">
        <v>442</v>
      </c>
      <c r="G213" s="87" t="s">
        <v>1829</v>
      </c>
      <c r="H213" s="89" t="s">
        <v>1433</v>
      </c>
      <c r="I213" s="90">
        <v>1</v>
      </c>
      <c r="J213" s="79"/>
      <c r="K213" s="154">
        <v>4.51</v>
      </c>
      <c r="L213" s="155"/>
      <c r="M213" s="156" t="str">
        <f t="shared" si="3"/>
        <v/>
      </c>
      <c r="N213" s="94">
        <v>0.8</v>
      </c>
    </row>
    <row r="214" spans="1:14" ht="15" customHeight="1" outlineLevel="1" x14ac:dyDescent="0.25">
      <c r="A214" s="85" t="s">
        <v>1827</v>
      </c>
      <c r="B214" s="85" t="s">
        <v>1839</v>
      </c>
      <c r="C214" s="85" t="s">
        <v>464</v>
      </c>
      <c r="D214" s="86" t="s">
        <v>1434</v>
      </c>
      <c r="E214" s="87" t="s">
        <v>1435</v>
      </c>
      <c r="F214" s="87" t="s">
        <v>442</v>
      </c>
      <c r="G214" s="87" t="s">
        <v>1829</v>
      </c>
      <c r="H214" s="89" t="s">
        <v>1436</v>
      </c>
      <c r="I214" s="90">
        <v>1</v>
      </c>
      <c r="J214" s="79"/>
      <c r="K214" s="154">
        <v>4.4800000000000004</v>
      </c>
      <c r="L214" s="155"/>
      <c r="M214" s="156" t="str">
        <f t="shared" si="3"/>
        <v/>
      </c>
      <c r="N214" s="94">
        <v>0.8</v>
      </c>
    </row>
    <row r="215" spans="1:14" ht="15" customHeight="1" outlineLevel="1" x14ac:dyDescent="0.25">
      <c r="A215" s="85" t="s">
        <v>1827</v>
      </c>
      <c r="B215" s="85" t="s">
        <v>1839</v>
      </c>
      <c r="C215" s="85" t="s">
        <v>464</v>
      </c>
      <c r="D215" s="86" t="s">
        <v>1437</v>
      </c>
      <c r="E215" s="87" t="s">
        <v>1438</v>
      </c>
      <c r="F215" s="87" t="s">
        <v>442</v>
      </c>
      <c r="G215" s="87" t="s">
        <v>1829</v>
      </c>
      <c r="H215" s="89" t="s">
        <v>1439</v>
      </c>
      <c r="I215" s="90">
        <v>1</v>
      </c>
      <c r="J215" s="79"/>
      <c r="K215" s="154">
        <v>4.72</v>
      </c>
      <c r="L215" s="155"/>
      <c r="M215" s="156" t="str">
        <f t="shared" si="3"/>
        <v/>
      </c>
      <c r="N215" s="94">
        <v>0.8</v>
      </c>
    </row>
    <row r="216" spans="1:14" ht="15" customHeight="1" outlineLevel="1" x14ac:dyDescent="0.25">
      <c r="A216" s="85" t="s">
        <v>1827</v>
      </c>
      <c r="B216" s="85" t="s">
        <v>1839</v>
      </c>
      <c r="C216" s="85" t="s">
        <v>464</v>
      </c>
      <c r="D216" s="86" t="s">
        <v>1440</v>
      </c>
      <c r="E216" s="87" t="s">
        <v>1441</v>
      </c>
      <c r="F216" s="87" t="s">
        <v>442</v>
      </c>
      <c r="G216" s="87" t="s">
        <v>1829</v>
      </c>
      <c r="H216" s="89" t="s">
        <v>1442</v>
      </c>
      <c r="I216" s="90">
        <v>1</v>
      </c>
      <c r="J216" s="79"/>
      <c r="K216" s="154">
        <v>5.24</v>
      </c>
      <c r="L216" s="155"/>
      <c r="M216" s="156" t="str">
        <f t="shared" si="3"/>
        <v/>
      </c>
      <c r="N216" s="94">
        <v>0.8</v>
      </c>
    </row>
    <row r="217" spans="1:14" ht="15" customHeight="1" outlineLevel="1" x14ac:dyDescent="0.25">
      <c r="A217" s="85" t="s">
        <v>1827</v>
      </c>
      <c r="B217" s="85" t="s">
        <v>1839</v>
      </c>
      <c r="C217" s="85" t="s">
        <v>464</v>
      </c>
      <c r="D217" s="86" t="s">
        <v>1443</v>
      </c>
      <c r="E217" s="87" t="s">
        <v>1444</v>
      </c>
      <c r="F217" s="87" t="s">
        <v>442</v>
      </c>
      <c r="G217" s="87" t="s">
        <v>1829</v>
      </c>
      <c r="H217" s="89" t="s">
        <v>1445</v>
      </c>
      <c r="I217" s="90">
        <v>1</v>
      </c>
      <c r="J217" s="79"/>
      <c r="K217" s="154">
        <v>5.26</v>
      </c>
      <c r="L217" s="155"/>
      <c r="M217" s="156" t="str">
        <f t="shared" si="3"/>
        <v/>
      </c>
      <c r="N217" s="94">
        <v>0.8</v>
      </c>
    </row>
    <row r="218" spans="1:14" ht="15" customHeight="1" outlineLevel="1" x14ac:dyDescent="0.25">
      <c r="A218" s="85" t="s">
        <v>1827</v>
      </c>
      <c r="B218" s="85" t="s">
        <v>1839</v>
      </c>
      <c r="C218" s="85" t="s">
        <v>464</v>
      </c>
      <c r="D218" s="86" t="s">
        <v>1446</v>
      </c>
      <c r="E218" s="87" t="s">
        <v>1447</v>
      </c>
      <c r="F218" s="87" t="s">
        <v>442</v>
      </c>
      <c r="G218" s="87" t="s">
        <v>1829</v>
      </c>
      <c r="H218" s="89" t="s">
        <v>1448</v>
      </c>
      <c r="I218" s="90">
        <v>1</v>
      </c>
      <c r="J218" s="79"/>
      <c r="K218" s="154">
        <v>4.8899999999999997</v>
      </c>
      <c r="L218" s="155"/>
      <c r="M218" s="156" t="str">
        <f t="shared" si="3"/>
        <v/>
      </c>
      <c r="N218" s="94">
        <v>0.8</v>
      </c>
    </row>
    <row r="219" spans="1:14" ht="15" customHeight="1" outlineLevel="1" x14ac:dyDescent="0.25">
      <c r="A219" s="85" t="s">
        <v>1827</v>
      </c>
      <c r="B219" s="85" t="s">
        <v>1839</v>
      </c>
      <c r="C219" s="85" t="s">
        <v>464</v>
      </c>
      <c r="D219" s="86" t="s">
        <v>1449</v>
      </c>
      <c r="E219" s="87" t="s">
        <v>1450</v>
      </c>
      <c r="F219" s="87" t="s">
        <v>442</v>
      </c>
      <c r="G219" s="87" t="s">
        <v>1829</v>
      </c>
      <c r="H219" s="89" t="s">
        <v>1451</v>
      </c>
      <c r="I219" s="90">
        <v>1</v>
      </c>
      <c r="J219" s="79"/>
      <c r="K219" s="154">
        <v>5.17</v>
      </c>
      <c r="L219" s="155"/>
      <c r="M219" s="156" t="str">
        <f t="shared" si="3"/>
        <v/>
      </c>
      <c r="N219" s="94">
        <v>0.8</v>
      </c>
    </row>
    <row r="220" spans="1:14" ht="15" customHeight="1" outlineLevel="1" x14ac:dyDescent="0.25">
      <c r="A220" s="85" t="s">
        <v>1827</v>
      </c>
      <c r="B220" s="85" t="s">
        <v>1839</v>
      </c>
      <c r="C220" s="85" t="s">
        <v>464</v>
      </c>
      <c r="D220" s="86" t="s">
        <v>1452</v>
      </c>
      <c r="E220" s="87" t="s">
        <v>1453</v>
      </c>
      <c r="F220" s="87" t="s">
        <v>442</v>
      </c>
      <c r="G220" s="87" t="s">
        <v>1829</v>
      </c>
      <c r="H220" s="89" t="s">
        <v>1454</v>
      </c>
      <c r="I220" s="90">
        <v>1</v>
      </c>
      <c r="J220" s="79"/>
      <c r="K220" s="154">
        <v>4.8099999999999996</v>
      </c>
      <c r="L220" s="155"/>
      <c r="M220" s="156" t="str">
        <f t="shared" si="3"/>
        <v/>
      </c>
      <c r="N220" s="94">
        <v>0.8</v>
      </c>
    </row>
    <row r="221" spans="1:14" ht="15" customHeight="1" outlineLevel="1" x14ac:dyDescent="0.25">
      <c r="A221" s="85" t="s">
        <v>1827</v>
      </c>
      <c r="B221" s="85" t="s">
        <v>1839</v>
      </c>
      <c r="C221" s="85" t="s">
        <v>464</v>
      </c>
      <c r="D221" s="86" t="s">
        <v>1455</v>
      </c>
      <c r="E221" s="87" t="s">
        <v>1456</v>
      </c>
      <c r="F221" s="87" t="s">
        <v>442</v>
      </c>
      <c r="G221" s="87" t="s">
        <v>1829</v>
      </c>
      <c r="H221" s="89" t="s">
        <v>1457</v>
      </c>
      <c r="I221" s="90">
        <v>1</v>
      </c>
      <c r="J221" s="79"/>
      <c r="K221" s="154">
        <v>118.28</v>
      </c>
      <c r="L221" s="155"/>
      <c r="M221" s="156" t="str">
        <f t="shared" si="3"/>
        <v/>
      </c>
      <c r="N221" s="94">
        <v>0</v>
      </c>
    </row>
    <row r="222" spans="1:14" ht="15" customHeight="1" outlineLevel="1" x14ac:dyDescent="0.25">
      <c r="A222" s="85" t="s">
        <v>1827</v>
      </c>
      <c r="B222" s="85" t="s">
        <v>1839</v>
      </c>
      <c r="C222" s="85" t="s">
        <v>464</v>
      </c>
      <c r="D222" s="86" t="s">
        <v>1458</v>
      </c>
      <c r="E222" s="87" t="s">
        <v>1459</v>
      </c>
      <c r="F222" s="87" t="s">
        <v>442</v>
      </c>
      <c r="G222" s="87" t="s">
        <v>1829</v>
      </c>
      <c r="H222" s="89" t="s">
        <v>1460</v>
      </c>
      <c r="I222" s="90">
        <v>1</v>
      </c>
      <c r="J222" s="79"/>
      <c r="K222" s="154">
        <v>118.69</v>
      </c>
      <c r="L222" s="155"/>
      <c r="M222" s="156" t="str">
        <f t="shared" si="3"/>
        <v/>
      </c>
      <c r="N222" s="94">
        <v>0</v>
      </c>
    </row>
    <row r="223" spans="1:14" ht="15" customHeight="1" outlineLevel="1" x14ac:dyDescent="0.25">
      <c r="A223" s="85" t="s">
        <v>1827</v>
      </c>
      <c r="B223" s="85" t="s">
        <v>1839</v>
      </c>
      <c r="C223" s="85" t="s">
        <v>467</v>
      </c>
      <c r="D223" s="86" t="s">
        <v>1465</v>
      </c>
      <c r="E223" s="87" t="s">
        <v>1466</v>
      </c>
      <c r="F223" s="87" t="s">
        <v>442</v>
      </c>
      <c r="G223" s="87" t="s">
        <v>1829</v>
      </c>
      <c r="H223" s="89" t="s">
        <v>1467</v>
      </c>
      <c r="I223" s="90">
        <v>12</v>
      </c>
      <c r="J223" s="79"/>
      <c r="K223" s="154">
        <v>6.29</v>
      </c>
      <c r="L223" s="155"/>
      <c r="M223" s="156" t="str">
        <f t="shared" si="3"/>
        <v/>
      </c>
      <c r="N223" s="94">
        <v>0.8</v>
      </c>
    </row>
    <row r="224" spans="1:14" ht="15" customHeight="1" outlineLevel="1" x14ac:dyDescent="0.25">
      <c r="A224" s="74" t="s">
        <v>1827</v>
      </c>
      <c r="B224" s="74" t="s">
        <v>1839</v>
      </c>
      <c r="C224" s="74" t="s">
        <v>464</v>
      </c>
      <c r="D224" s="75" t="s">
        <v>1468</v>
      </c>
      <c r="E224" s="76" t="s">
        <v>1469</v>
      </c>
      <c r="F224" s="76" t="s">
        <v>442</v>
      </c>
      <c r="G224" s="76" t="s">
        <v>1829</v>
      </c>
      <c r="H224" s="77" t="s">
        <v>1470</v>
      </c>
      <c r="I224" s="78">
        <v>1</v>
      </c>
      <c r="J224" s="79"/>
      <c r="K224" s="80">
        <v>7.37</v>
      </c>
      <c r="L224" s="155"/>
      <c r="M224" s="156" t="str">
        <f t="shared" si="3"/>
        <v/>
      </c>
      <c r="N224" s="94">
        <v>0</v>
      </c>
    </row>
    <row r="225" spans="1:14" ht="15" customHeight="1" outlineLevel="1" x14ac:dyDescent="0.25">
      <c r="A225" s="122" t="s">
        <v>1827</v>
      </c>
      <c r="B225" s="122" t="s">
        <v>1839</v>
      </c>
      <c r="C225" s="122" t="s">
        <v>464</v>
      </c>
      <c r="D225" s="123" t="s">
        <v>1782</v>
      </c>
      <c r="E225" s="124" t="s">
        <v>1882</v>
      </c>
      <c r="F225" s="124" t="s">
        <v>443</v>
      </c>
      <c r="G225" s="125">
        <v>44440</v>
      </c>
      <c r="H225" s="126" t="s">
        <v>1783</v>
      </c>
      <c r="I225" s="127">
        <v>1</v>
      </c>
      <c r="J225" s="79"/>
      <c r="K225" s="128">
        <v>15.84</v>
      </c>
      <c r="L225" s="129"/>
      <c r="M225" s="130" t="str">
        <f t="shared" si="3"/>
        <v/>
      </c>
      <c r="N225" s="131">
        <v>0</v>
      </c>
    </row>
    <row r="226" spans="1:14" ht="15" customHeight="1" outlineLevel="1" x14ac:dyDescent="0.25">
      <c r="A226" s="122" t="s">
        <v>1827</v>
      </c>
      <c r="B226" s="122" t="s">
        <v>1839</v>
      </c>
      <c r="C226" s="122" t="s">
        <v>464</v>
      </c>
      <c r="D226" s="123" t="s">
        <v>1784</v>
      </c>
      <c r="E226" s="124" t="s">
        <v>1883</v>
      </c>
      <c r="F226" s="124" t="s">
        <v>443</v>
      </c>
      <c r="G226" s="125">
        <v>44440</v>
      </c>
      <c r="H226" s="126" t="s">
        <v>1785</v>
      </c>
      <c r="I226" s="127">
        <v>1</v>
      </c>
      <c r="J226" s="79"/>
      <c r="K226" s="128">
        <v>67.319999999999993</v>
      </c>
      <c r="L226" s="129"/>
      <c r="M226" s="130" t="str">
        <f t="shared" si="3"/>
        <v/>
      </c>
      <c r="N226" s="131">
        <v>0</v>
      </c>
    </row>
    <row r="227" spans="1:14" ht="15" customHeight="1" outlineLevel="1" x14ac:dyDescent="0.25">
      <c r="A227" s="122" t="s">
        <v>1827</v>
      </c>
      <c r="B227" s="122" t="s">
        <v>1839</v>
      </c>
      <c r="C227" s="122" t="s">
        <v>464</v>
      </c>
      <c r="D227" s="123" t="s">
        <v>1786</v>
      </c>
      <c r="E227" s="124" t="s">
        <v>1884</v>
      </c>
      <c r="F227" s="124" t="s">
        <v>443</v>
      </c>
      <c r="G227" s="125">
        <v>44440</v>
      </c>
      <c r="H227" s="126" t="s">
        <v>1787</v>
      </c>
      <c r="I227" s="127">
        <v>1</v>
      </c>
      <c r="J227" s="79"/>
      <c r="K227" s="128">
        <v>99</v>
      </c>
      <c r="L227" s="129"/>
      <c r="M227" s="130" t="str">
        <f t="shared" si="3"/>
        <v/>
      </c>
      <c r="N227" s="131">
        <v>0</v>
      </c>
    </row>
    <row r="228" spans="1:14" ht="15" customHeight="1" outlineLevel="1" x14ac:dyDescent="0.25">
      <c r="A228" s="122" t="s">
        <v>1827</v>
      </c>
      <c r="B228" s="122" t="s">
        <v>1839</v>
      </c>
      <c r="C228" s="122" t="s">
        <v>464</v>
      </c>
      <c r="D228" s="123" t="s">
        <v>1788</v>
      </c>
      <c r="E228" s="124" t="s">
        <v>1885</v>
      </c>
      <c r="F228" s="124" t="s">
        <v>443</v>
      </c>
      <c r="G228" s="125">
        <v>44440</v>
      </c>
      <c r="H228" s="126" t="s">
        <v>1789</v>
      </c>
      <c r="I228" s="127">
        <v>1</v>
      </c>
      <c r="J228" s="79"/>
      <c r="K228" s="128">
        <v>7.92</v>
      </c>
      <c r="L228" s="129"/>
      <c r="M228" s="130" t="str">
        <f t="shared" si="3"/>
        <v/>
      </c>
      <c r="N228" s="131">
        <v>0</v>
      </c>
    </row>
    <row r="229" spans="1:14" ht="15" customHeight="1" outlineLevel="1" x14ac:dyDescent="0.25">
      <c r="A229" s="122" t="s">
        <v>1827</v>
      </c>
      <c r="B229" s="122" t="s">
        <v>1839</v>
      </c>
      <c r="C229" s="122" t="s">
        <v>464</v>
      </c>
      <c r="D229" s="123" t="s">
        <v>1790</v>
      </c>
      <c r="E229" s="124" t="s">
        <v>1886</v>
      </c>
      <c r="F229" s="124" t="s">
        <v>443</v>
      </c>
      <c r="G229" s="125">
        <v>44440</v>
      </c>
      <c r="H229" s="126" t="s">
        <v>1791</v>
      </c>
      <c r="I229" s="127">
        <v>1</v>
      </c>
      <c r="J229" s="79"/>
      <c r="K229" s="128">
        <v>49.5</v>
      </c>
      <c r="L229" s="129"/>
      <c r="M229" s="130" t="str">
        <f t="shared" si="3"/>
        <v/>
      </c>
      <c r="N229" s="131">
        <v>0</v>
      </c>
    </row>
    <row r="230" spans="1:14" ht="15" customHeight="1" outlineLevel="1" x14ac:dyDescent="0.25">
      <c r="A230" s="122" t="s">
        <v>1827</v>
      </c>
      <c r="B230" s="122" t="s">
        <v>1839</v>
      </c>
      <c r="C230" s="122" t="s">
        <v>464</v>
      </c>
      <c r="D230" s="123" t="s">
        <v>1792</v>
      </c>
      <c r="E230" s="124" t="s">
        <v>1887</v>
      </c>
      <c r="F230" s="124" t="s">
        <v>443</v>
      </c>
      <c r="G230" s="125">
        <v>44440</v>
      </c>
      <c r="H230" s="126" t="s">
        <v>1793</v>
      </c>
      <c r="I230" s="127">
        <v>1</v>
      </c>
      <c r="J230" s="79"/>
      <c r="K230" s="128">
        <v>59.4</v>
      </c>
      <c r="L230" s="129"/>
      <c r="M230" s="130" t="str">
        <f t="shared" si="3"/>
        <v/>
      </c>
      <c r="N230" s="131">
        <v>0</v>
      </c>
    </row>
    <row r="231" spans="1:14" ht="15" customHeight="1" outlineLevel="1" x14ac:dyDescent="0.25">
      <c r="A231" s="122" t="s">
        <v>1827</v>
      </c>
      <c r="B231" s="122" t="s">
        <v>1839</v>
      </c>
      <c r="C231" s="122" t="s">
        <v>467</v>
      </c>
      <c r="D231" s="123" t="s">
        <v>1796</v>
      </c>
      <c r="E231" s="124" t="s">
        <v>1888</v>
      </c>
      <c r="F231" s="124" t="s">
        <v>443</v>
      </c>
      <c r="G231" s="125">
        <v>44440</v>
      </c>
      <c r="H231" s="126" t="s">
        <v>1797</v>
      </c>
      <c r="I231" s="127">
        <v>1</v>
      </c>
      <c r="J231" s="79"/>
      <c r="K231" s="128">
        <v>4.95</v>
      </c>
      <c r="L231" s="129"/>
      <c r="M231" s="130" t="str">
        <f t="shared" si="3"/>
        <v/>
      </c>
      <c r="N231" s="131">
        <v>0</v>
      </c>
    </row>
    <row r="232" spans="1:14" ht="15" customHeight="1" outlineLevel="1" x14ac:dyDescent="0.25">
      <c r="A232" s="122" t="s">
        <v>1827</v>
      </c>
      <c r="B232" s="122" t="s">
        <v>1839</v>
      </c>
      <c r="C232" s="122" t="s">
        <v>464</v>
      </c>
      <c r="D232" s="123" t="s">
        <v>1463</v>
      </c>
      <c r="E232" s="124" t="s">
        <v>1889</v>
      </c>
      <c r="F232" s="124" t="s">
        <v>443</v>
      </c>
      <c r="G232" s="125">
        <v>44270</v>
      </c>
      <c r="H232" s="126" t="s">
        <v>1464</v>
      </c>
      <c r="I232" s="127">
        <v>1</v>
      </c>
      <c r="J232" s="79"/>
      <c r="K232" s="128">
        <v>8.91</v>
      </c>
      <c r="L232" s="129"/>
      <c r="M232" s="130" t="str">
        <f t="shared" si="3"/>
        <v/>
      </c>
      <c r="N232" s="131">
        <v>0</v>
      </c>
    </row>
    <row r="233" spans="1:14" ht="15" customHeight="1" outlineLevel="1" x14ac:dyDescent="0.25">
      <c r="A233" s="122" t="s">
        <v>1827</v>
      </c>
      <c r="B233" s="122" t="s">
        <v>1839</v>
      </c>
      <c r="C233" s="122" t="s">
        <v>464</v>
      </c>
      <c r="D233" s="123" t="s">
        <v>1461</v>
      </c>
      <c r="E233" s="124" t="s">
        <v>1890</v>
      </c>
      <c r="F233" s="124" t="s">
        <v>443</v>
      </c>
      <c r="G233" s="125">
        <v>44270</v>
      </c>
      <c r="H233" s="126" t="s">
        <v>1462</v>
      </c>
      <c r="I233" s="127">
        <v>1</v>
      </c>
      <c r="J233" s="79"/>
      <c r="K233" s="128">
        <v>8.83</v>
      </c>
      <c r="L233" s="129"/>
      <c r="M233" s="130" t="str">
        <f t="shared" si="3"/>
        <v/>
      </c>
      <c r="N233" s="131">
        <v>0</v>
      </c>
    </row>
    <row r="234" spans="1:14" ht="15" customHeight="1" outlineLevel="1" x14ac:dyDescent="0.25">
      <c r="A234" s="122" t="s">
        <v>1827</v>
      </c>
      <c r="B234" s="122" t="s">
        <v>1839</v>
      </c>
      <c r="C234" s="122" t="s">
        <v>467</v>
      </c>
      <c r="D234" s="123" t="s">
        <v>1423</v>
      </c>
      <c r="E234" s="124" t="s">
        <v>1891</v>
      </c>
      <c r="F234" s="124" t="s">
        <v>443</v>
      </c>
      <c r="G234" s="125">
        <v>44270</v>
      </c>
      <c r="H234" s="126" t="s">
        <v>1424</v>
      </c>
      <c r="I234" s="127">
        <v>1</v>
      </c>
      <c r="J234" s="79"/>
      <c r="K234" s="128">
        <v>1.96</v>
      </c>
      <c r="L234" s="129"/>
      <c r="M234" s="130" t="str">
        <f t="shared" si="3"/>
        <v/>
      </c>
      <c r="N234" s="131">
        <v>0</v>
      </c>
    </row>
    <row r="235" spans="1:14" ht="15" customHeight="1" outlineLevel="1" x14ac:dyDescent="0.25">
      <c r="A235" s="122" t="s">
        <v>1827</v>
      </c>
      <c r="B235" s="122" t="s">
        <v>1839</v>
      </c>
      <c r="C235" s="122" t="s">
        <v>467</v>
      </c>
      <c r="D235" s="123" t="s">
        <v>1421</v>
      </c>
      <c r="E235" s="124" t="s">
        <v>1892</v>
      </c>
      <c r="F235" s="124" t="s">
        <v>443</v>
      </c>
      <c r="G235" s="125">
        <v>44270</v>
      </c>
      <c r="H235" s="126" t="s">
        <v>1422</v>
      </c>
      <c r="I235" s="127">
        <v>1</v>
      </c>
      <c r="J235" s="79"/>
      <c r="K235" s="128">
        <v>1.96</v>
      </c>
      <c r="L235" s="129"/>
      <c r="M235" s="130" t="str">
        <f t="shared" si="3"/>
        <v/>
      </c>
      <c r="N235" s="131">
        <v>0</v>
      </c>
    </row>
    <row r="236" spans="1:14" ht="15" customHeight="1" outlineLevel="1" x14ac:dyDescent="0.25">
      <c r="A236" s="122" t="s">
        <v>1827</v>
      </c>
      <c r="B236" s="122" t="s">
        <v>1839</v>
      </c>
      <c r="C236" s="122" t="s">
        <v>464</v>
      </c>
      <c r="D236" s="123" t="s">
        <v>1778</v>
      </c>
      <c r="E236" s="124" t="s">
        <v>1893</v>
      </c>
      <c r="F236" s="124" t="s">
        <v>443</v>
      </c>
      <c r="G236" s="125">
        <v>44440</v>
      </c>
      <c r="H236" s="126" t="s">
        <v>1779</v>
      </c>
      <c r="I236" s="127">
        <v>1</v>
      </c>
      <c r="J236" s="79"/>
      <c r="K236" s="128">
        <v>4.95</v>
      </c>
      <c r="L236" s="129"/>
      <c r="M236" s="130" t="str">
        <f t="shared" si="3"/>
        <v/>
      </c>
      <c r="N236" s="131">
        <v>0.8</v>
      </c>
    </row>
    <row r="237" spans="1:14" ht="15" customHeight="1" outlineLevel="1" x14ac:dyDescent="0.25">
      <c r="A237" s="122" t="s">
        <v>1827</v>
      </c>
      <c r="B237" s="122" t="s">
        <v>1839</v>
      </c>
      <c r="C237" s="122" t="s">
        <v>464</v>
      </c>
      <c r="D237" s="123" t="s">
        <v>1780</v>
      </c>
      <c r="E237" s="124" t="s">
        <v>1894</v>
      </c>
      <c r="F237" s="124" t="s">
        <v>443</v>
      </c>
      <c r="G237" s="125">
        <v>44440</v>
      </c>
      <c r="H237" s="126" t="s">
        <v>1781</v>
      </c>
      <c r="I237" s="127">
        <v>1</v>
      </c>
      <c r="J237" s="79"/>
      <c r="K237" s="128">
        <v>5.5</v>
      </c>
      <c r="L237" s="129"/>
      <c r="M237" s="130" t="str">
        <f t="shared" si="3"/>
        <v/>
      </c>
      <c r="N237" s="131">
        <v>0.8</v>
      </c>
    </row>
    <row r="238" spans="1:14" ht="15" customHeight="1" outlineLevel="1" x14ac:dyDescent="0.25">
      <c r="A238" s="122" t="s">
        <v>1827</v>
      </c>
      <c r="B238" s="122" t="s">
        <v>1839</v>
      </c>
      <c r="C238" s="122" t="s">
        <v>467</v>
      </c>
      <c r="D238" s="123" t="s">
        <v>1770</v>
      </c>
      <c r="E238" s="124" t="s">
        <v>1895</v>
      </c>
      <c r="F238" s="124" t="s">
        <v>443</v>
      </c>
      <c r="G238" s="125">
        <v>44440</v>
      </c>
      <c r="H238" s="126" t="s">
        <v>1771</v>
      </c>
      <c r="I238" s="127">
        <v>20</v>
      </c>
      <c r="J238" s="79"/>
      <c r="K238" s="128">
        <v>0.33</v>
      </c>
      <c r="L238" s="129"/>
      <c r="M238" s="130" t="str">
        <f t="shared" si="3"/>
        <v/>
      </c>
      <c r="N238" s="131">
        <v>0.8</v>
      </c>
    </row>
    <row r="239" spans="1:14" ht="15" customHeight="1" outlineLevel="1" x14ac:dyDescent="0.25">
      <c r="A239" s="122" t="s">
        <v>1827</v>
      </c>
      <c r="B239" s="122" t="s">
        <v>1839</v>
      </c>
      <c r="C239" s="122" t="s">
        <v>467</v>
      </c>
      <c r="D239" s="123" t="s">
        <v>1772</v>
      </c>
      <c r="E239" s="124" t="s">
        <v>1896</v>
      </c>
      <c r="F239" s="124" t="s">
        <v>443</v>
      </c>
      <c r="G239" s="125">
        <v>44440</v>
      </c>
      <c r="H239" s="126" t="s">
        <v>1773</v>
      </c>
      <c r="I239" s="127">
        <v>20</v>
      </c>
      <c r="J239" s="79"/>
      <c r="K239" s="128">
        <v>0.33</v>
      </c>
      <c r="L239" s="129"/>
      <c r="M239" s="130" t="str">
        <f t="shared" si="3"/>
        <v/>
      </c>
      <c r="N239" s="131">
        <v>0.8</v>
      </c>
    </row>
    <row r="240" spans="1:14" ht="15" customHeight="1" outlineLevel="1" x14ac:dyDescent="0.25">
      <c r="A240" s="122" t="s">
        <v>1827</v>
      </c>
      <c r="B240" s="122" t="s">
        <v>1839</v>
      </c>
      <c r="C240" s="122" t="s">
        <v>467</v>
      </c>
      <c r="D240" s="123" t="s">
        <v>1774</v>
      </c>
      <c r="E240" s="124" t="s">
        <v>1897</v>
      </c>
      <c r="F240" s="124" t="s">
        <v>443</v>
      </c>
      <c r="G240" s="125">
        <v>44440</v>
      </c>
      <c r="H240" s="126" t="s">
        <v>1775</v>
      </c>
      <c r="I240" s="127">
        <v>12</v>
      </c>
      <c r="J240" s="79"/>
      <c r="K240" s="128">
        <v>3.3</v>
      </c>
      <c r="L240" s="129"/>
      <c r="M240" s="130" t="str">
        <f t="shared" si="3"/>
        <v/>
      </c>
      <c r="N240" s="131">
        <v>0.8</v>
      </c>
    </row>
    <row r="241" spans="1:14" ht="15" customHeight="1" outlineLevel="1" thickBot="1" x14ac:dyDescent="0.3">
      <c r="A241" s="122" t="s">
        <v>1827</v>
      </c>
      <c r="B241" s="122" t="s">
        <v>1839</v>
      </c>
      <c r="C241" s="122" t="s">
        <v>467</v>
      </c>
      <c r="D241" s="123" t="s">
        <v>1776</v>
      </c>
      <c r="E241" s="124" t="s">
        <v>1898</v>
      </c>
      <c r="F241" s="124" t="s">
        <v>443</v>
      </c>
      <c r="G241" s="125">
        <v>44440</v>
      </c>
      <c r="H241" s="126" t="s">
        <v>1777</v>
      </c>
      <c r="I241" s="127">
        <v>12</v>
      </c>
      <c r="J241" s="79"/>
      <c r="K241" s="128">
        <v>3.3</v>
      </c>
      <c r="L241" s="129"/>
      <c r="M241" s="130" t="str">
        <f t="shared" si="3"/>
        <v/>
      </c>
      <c r="N241" s="131">
        <v>0.8</v>
      </c>
    </row>
    <row r="242" spans="1:14" s="180" customFormat="1" ht="19.5" customHeight="1" thickBot="1" x14ac:dyDescent="0.25">
      <c r="A242" s="174"/>
      <c r="B242" s="175" t="s">
        <v>1899</v>
      </c>
      <c r="C242" s="174" t="s">
        <v>7</v>
      </c>
      <c r="D242" s="23"/>
      <c r="E242" s="135" t="s">
        <v>7</v>
      </c>
      <c r="F242" s="176" t="s">
        <v>7</v>
      </c>
      <c r="G242" s="174" t="s">
        <v>7</v>
      </c>
      <c r="H242" s="174" t="s">
        <v>7</v>
      </c>
      <c r="I242" s="177" t="s">
        <v>7</v>
      </c>
      <c r="J242" s="178"/>
      <c r="K242" s="149" t="s">
        <v>7</v>
      </c>
      <c r="L242" s="143"/>
      <c r="M242" s="179" t="str">
        <f t="shared" si="3"/>
        <v/>
      </c>
      <c r="N242" s="150"/>
    </row>
    <row r="243" spans="1:14" ht="15" customHeight="1" outlineLevel="1" x14ac:dyDescent="0.25">
      <c r="A243" s="74" t="s">
        <v>1827</v>
      </c>
      <c r="B243" s="74" t="s">
        <v>1900</v>
      </c>
      <c r="C243" s="74" t="s">
        <v>464</v>
      </c>
      <c r="D243" s="75">
        <v>31034</v>
      </c>
      <c r="E243" s="76" t="s">
        <v>703</v>
      </c>
      <c r="F243" s="87" t="s">
        <v>442</v>
      </c>
      <c r="G243" s="88" t="s">
        <v>1829</v>
      </c>
      <c r="H243" s="77" t="s">
        <v>704</v>
      </c>
      <c r="I243" s="78">
        <v>1</v>
      </c>
      <c r="J243" s="79"/>
      <c r="K243" s="151">
        <v>336.27</v>
      </c>
      <c r="L243" s="152"/>
      <c r="M243" s="153" t="str">
        <f t="shared" si="3"/>
        <v/>
      </c>
      <c r="N243" s="140">
        <v>0</v>
      </c>
    </row>
    <row r="244" spans="1:14" ht="15" customHeight="1" outlineLevel="1" x14ac:dyDescent="0.25">
      <c r="A244" s="107" t="s">
        <v>1827</v>
      </c>
      <c r="B244" s="107" t="s">
        <v>1900</v>
      </c>
      <c r="C244" s="107" t="s">
        <v>464</v>
      </c>
      <c r="D244" s="108" t="s">
        <v>820</v>
      </c>
      <c r="E244" s="98" t="s">
        <v>821</v>
      </c>
      <c r="F244" s="98" t="s">
        <v>6</v>
      </c>
      <c r="G244" s="99" t="s">
        <v>453</v>
      </c>
      <c r="H244" s="109" t="s">
        <v>822</v>
      </c>
      <c r="I244" s="110">
        <v>1</v>
      </c>
      <c r="J244" s="102"/>
      <c r="K244" s="157">
        <v>1.54</v>
      </c>
      <c r="L244" s="158"/>
      <c r="M244" s="159" t="str">
        <f t="shared" si="3"/>
        <v/>
      </c>
      <c r="N244" s="106">
        <v>0</v>
      </c>
    </row>
    <row r="245" spans="1:14" ht="15" customHeight="1" outlineLevel="1" x14ac:dyDescent="0.25">
      <c r="A245" s="85" t="s">
        <v>1827</v>
      </c>
      <c r="B245" s="85" t="s">
        <v>1900</v>
      </c>
      <c r="C245" s="85" t="s">
        <v>464</v>
      </c>
      <c r="D245" s="86" t="s">
        <v>823</v>
      </c>
      <c r="E245" s="87" t="s">
        <v>824</v>
      </c>
      <c r="F245" s="87" t="s">
        <v>442</v>
      </c>
      <c r="G245" s="87" t="s">
        <v>1829</v>
      </c>
      <c r="H245" s="89" t="s">
        <v>825</v>
      </c>
      <c r="I245" s="90">
        <v>1</v>
      </c>
      <c r="J245" s="79"/>
      <c r="K245" s="154">
        <v>96.52</v>
      </c>
      <c r="L245" s="155"/>
      <c r="M245" s="156" t="str">
        <f t="shared" si="3"/>
        <v/>
      </c>
      <c r="N245" s="94">
        <v>0</v>
      </c>
    </row>
    <row r="246" spans="1:14" outlineLevel="1" x14ac:dyDescent="0.25">
      <c r="A246" s="107" t="s">
        <v>1827</v>
      </c>
      <c r="B246" s="107" t="s">
        <v>1900</v>
      </c>
      <c r="C246" s="107" t="s">
        <v>464</v>
      </c>
      <c r="D246" s="108" t="s">
        <v>826</v>
      </c>
      <c r="E246" s="98" t="s">
        <v>827</v>
      </c>
      <c r="F246" s="98" t="s">
        <v>6</v>
      </c>
      <c r="G246" s="99" t="s">
        <v>453</v>
      </c>
      <c r="H246" s="109" t="s">
        <v>828</v>
      </c>
      <c r="I246" s="110">
        <v>1</v>
      </c>
      <c r="J246" s="102"/>
      <c r="K246" s="157">
        <v>2.97</v>
      </c>
      <c r="L246" s="158"/>
      <c r="M246" s="159" t="str">
        <f t="shared" si="3"/>
        <v/>
      </c>
      <c r="N246" s="106">
        <v>0</v>
      </c>
    </row>
    <row r="247" spans="1:14" outlineLevel="1" x14ac:dyDescent="0.25">
      <c r="A247" s="85" t="s">
        <v>1827</v>
      </c>
      <c r="B247" s="85" t="s">
        <v>1900</v>
      </c>
      <c r="C247" s="85" t="s">
        <v>464</v>
      </c>
      <c r="D247" s="86" t="s">
        <v>829</v>
      </c>
      <c r="E247" s="87" t="s">
        <v>830</v>
      </c>
      <c r="F247" s="87" t="s">
        <v>442</v>
      </c>
      <c r="G247" s="87" t="s">
        <v>1829</v>
      </c>
      <c r="H247" s="89" t="s">
        <v>831</v>
      </c>
      <c r="I247" s="90">
        <v>1</v>
      </c>
      <c r="J247" s="79"/>
      <c r="K247" s="154">
        <v>20.79</v>
      </c>
      <c r="L247" s="155"/>
      <c r="M247" s="156" t="str">
        <f t="shared" si="3"/>
        <v/>
      </c>
      <c r="N247" s="94">
        <v>0</v>
      </c>
    </row>
    <row r="248" spans="1:14" outlineLevel="1" x14ac:dyDescent="0.25">
      <c r="A248" s="85" t="s">
        <v>1827</v>
      </c>
      <c r="B248" s="85" t="s">
        <v>1900</v>
      </c>
      <c r="C248" s="85" t="s">
        <v>464</v>
      </c>
      <c r="D248" s="86" t="s">
        <v>832</v>
      </c>
      <c r="E248" s="87" t="s">
        <v>833</v>
      </c>
      <c r="F248" s="87" t="s">
        <v>442</v>
      </c>
      <c r="G248" s="87" t="s">
        <v>1829</v>
      </c>
      <c r="H248" s="89" t="s">
        <v>834</v>
      </c>
      <c r="I248" s="90">
        <v>1</v>
      </c>
      <c r="J248" s="79"/>
      <c r="K248" s="154">
        <v>2.58</v>
      </c>
      <c r="L248" s="155"/>
      <c r="M248" s="156" t="str">
        <f t="shared" si="3"/>
        <v/>
      </c>
      <c r="N248" s="94">
        <v>0</v>
      </c>
    </row>
    <row r="249" spans="1:14" outlineLevel="1" x14ac:dyDescent="0.25">
      <c r="A249" s="85" t="s">
        <v>1827</v>
      </c>
      <c r="B249" s="85" t="s">
        <v>1900</v>
      </c>
      <c r="C249" s="85" t="s">
        <v>464</v>
      </c>
      <c r="D249" s="86" t="s">
        <v>835</v>
      </c>
      <c r="E249" s="87" t="s">
        <v>836</v>
      </c>
      <c r="F249" s="87" t="s">
        <v>442</v>
      </c>
      <c r="G249" s="87" t="s">
        <v>1829</v>
      </c>
      <c r="H249" s="89" t="s">
        <v>837</v>
      </c>
      <c r="I249" s="90">
        <v>1</v>
      </c>
      <c r="J249" s="79"/>
      <c r="K249" s="154">
        <v>3.52</v>
      </c>
      <c r="L249" s="155"/>
      <c r="M249" s="156" t="str">
        <f t="shared" si="3"/>
        <v/>
      </c>
      <c r="N249" s="94">
        <v>0</v>
      </c>
    </row>
    <row r="250" spans="1:14" outlineLevel="1" x14ac:dyDescent="0.25">
      <c r="A250" s="85" t="s">
        <v>1827</v>
      </c>
      <c r="B250" s="85" t="s">
        <v>1900</v>
      </c>
      <c r="C250" s="85" t="s">
        <v>750</v>
      </c>
      <c r="D250" s="86" t="s">
        <v>838</v>
      </c>
      <c r="E250" s="87" t="s">
        <v>839</v>
      </c>
      <c r="F250" s="87" t="s">
        <v>442</v>
      </c>
      <c r="G250" s="87" t="s">
        <v>1829</v>
      </c>
      <c r="H250" s="89" t="s">
        <v>840</v>
      </c>
      <c r="I250" s="90">
        <v>1</v>
      </c>
      <c r="J250" s="79"/>
      <c r="K250" s="154">
        <v>9.81</v>
      </c>
      <c r="L250" s="155"/>
      <c r="M250" s="156" t="str">
        <f t="shared" si="3"/>
        <v/>
      </c>
      <c r="N250" s="94">
        <v>0</v>
      </c>
    </row>
    <row r="251" spans="1:14" outlineLevel="1" x14ac:dyDescent="0.25">
      <c r="A251" s="107" t="s">
        <v>1827</v>
      </c>
      <c r="B251" s="107" t="s">
        <v>1900</v>
      </c>
      <c r="C251" s="107" t="s">
        <v>467</v>
      </c>
      <c r="D251" s="108" t="s">
        <v>841</v>
      </c>
      <c r="E251" s="98" t="s">
        <v>842</v>
      </c>
      <c r="F251" s="98" t="s">
        <v>6</v>
      </c>
      <c r="G251" s="99" t="s">
        <v>453</v>
      </c>
      <c r="H251" s="109" t="s">
        <v>843</v>
      </c>
      <c r="I251" s="110">
        <v>10</v>
      </c>
      <c r="J251" s="102"/>
      <c r="K251" s="157">
        <v>4.7300000000000004</v>
      </c>
      <c r="L251" s="158"/>
      <c r="M251" s="159" t="str">
        <f t="shared" si="3"/>
        <v/>
      </c>
      <c r="N251" s="106">
        <v>0</v>
      </c>
    </row>
    <row r="252" spans="1:14" outlineLevel="1" x14ac:dyDescent="0.25">
      <c r="A252" s="85" t="s">
        <v>1827</v>
      </c>
      <c r="B252" s="85" t="s">
        <v>1900</v>
      </c>
      <c r="C252" s="85" t="s">
        <v>464</v>
      </c>
      <c r="D252" s="86" t="s">
        <v>844</v>
      </c>
      <c r="E252" s="87" t="s">
        <v>845</v>
      </c>
      <c r="F252" s="87" t="s">
        <v>442</v>
      </c>
      <c r="G252" s="87" t="s">
        <v>1829</v>
      </c>
      <c r="H252" s="89" t="s">
        <v>846</v>
      </c>
      <c r="I252" s="90">
        <v>10</v>
      </c>
      <c r="J252" s="79"/>
      <c r="K252" s="154">
        <v>0.86</v>
      </c>
      <c r="L252" s="155"/>
      <c r="M252" s="156" t="str">
        <f t="shared" si="3"/>
        <v/>
      </c>
      <c r="N252" s="94">
        <v>0</v>
      </c>
    </row>
    <row r="253" spans="1:14" outlineLevel="1" x14ac:dyDescent="0.25">
      <c r="A253" s="107" t="s">
        <v>1827</v>
      </c>
      <c r="B253" s="107" t="s">
        <v>1900</v>
      </c>
      <c r="C253" s="107" t="s">
        <v>464</v>
      </c>
      <c r="D253" s="108" t="s">
        <v>847</v>
      </c>
      <c r="E253" s="98" t="s">
        <v>848</v>
      </c>
      <c r="F253" s="98" t="s">
        <v>6</v>
      </c>
      <c r="G253" s="99" t="s">
        <v>453</v>
      </c>
      <c r="H253" s="109" t="s">
        <v>849</v>
      </c>
      <c r="I253" s="110">
        <v>1</v>
      </c>
      <c r="J253" s="102"/>
      <c r="K253" s="157">
        <v>7.37</v>
      </c>
      <c r="L253" s="158"/>
      <c r="M253" s="159" t="str">
        <f t="shared" si="3"/>
        <v/>
      </c>
      <c r="N253" s="106">
        <v>0</v>
      </c>
    </row>
    <row r="254" spans="1:14" outlineLevel="1" x14ac:dyDescent="0.25">
      <c r="A254" s="107" t="s">
        <v>1827</v>
      </c>
      <c r="B254" s="107" t="s">
        <v>1900</v>
      </c>
      <c r="C254" s="107" t="s">
        <v>467</v>
      </c>
      <c r="D254" s="108" t="s">
        <v>850</v>
      </c>
      <c r="E254" s="98" t="s">
        <v>851</v>
      </c>
      <c r="F254" s="98" t="s">
        <v>6</v>
      </c>
      <c r="G254" s="99" t="s">
        <v>453</v>
      </c>
      <c r="H254" s="109" t="s">
        <v>852</v>
      </c>
      <c r="I254" s="110">
        <v>1</v>
      </c>
      <c r="J254" s="102"/>
      <c r="K254" s="157">
        <v>31.63</v>
      </c>
      <c r="L254" s="158"/>
      <c r="M254" s="159" t="str">
        <f t="shared" si="3"/>
        <v/>
      </c>
      <c r="N254" s="106">
        <v>0</v>
      </c>
    </row>
    <row r="255" spans="1:14" ht="15" customHeight="1" outlineLevel="1" x14ac:dyDescent="0.25">
      <c r="A255" s="85" t="s">
        <v>1827</v>
      </c>
      <c r="B255" s="85" t="s">
        <v>1900</v>
      </c>
      <c r="C255" s="85" t="s">
        <v>464</v>
      </c>
      <c r="D255" s="86">
        <v>52723</v>
      </c>
      <c r="E255" s="87" t="s">
        <v>853</v>
      </c>
      <c r="F255" s="87" t="s">
        <v>442</v>
      </c>
      <c r="G255" s="88" t="s">
        <v>1829</v>
      </c>
      <c r="H255" s="89" t="s">
        <v>854</v>
      </c>
      <c r="I255" s="90">
        <v>1</v>
      </c>
      <c r="J255" s="79"/>
      <c r="K255" s="154">
        <v>9.35</v>
      </c>
      <c r="L255" s="155"/>
      <c r="M255" s="156" t="str">
        <f t="shared" si="3"/>
        <v/>
      </c>
      <c r="N255" s="94">
        <v>0</v>
      </c>
    </row>
    <row r="256" spans="1:14" ht="15" customHeight="1" outlineLevel="1" x14ac:dyDescent="0.25">
      <c r="A256" s="85" t="s">
        <v>1827</v>
      </c>
      <c r="B256" s="85" t="s">
        <v>1900</v>
      </c>
      <c r="C256" s="85" t="s">
        <v>464</v>
      </c>
      <c r="D256" s="86">
        <v>52730</v>
      </c>
      <c r="E256" s="87" t="s">
        <v>855</v>
      </c>
      <c r="F256" s="87" t="s">
        <v>442</v>
      </c>
      <c r="G256" s="88" t="s">
        <v>1829</v>
      </c>
      <c r="H256" s="89" t="s">
        <v>856</v>
      </c>
      <c r="I256" s="90">
        <v>1</v>
      </c>
      <c r="J256" s="79"/>
      <c r="K256" s="154">
        <v>27.5</v>
      </c>
      <c r="L256" s="155"/>
      <c r="M256" s="156" t="str">
        <f t="shared" si="3"/>
        <v/>
      </c>
      <c r="N256" s="94">
        <v>0</v>
      </c>
    </row>
    <row r="257" spans="1:14" ht="15" customHeight="1" outlineLevel="1" x14ac:dyDescent="0.25">
      <c r="A257" s="85" t="s">
        <v>1827</v>
      </c>
      <c r="B257" s="85" t="s">
        <v>1900</v>
      </c>
      <c r="C257" s="85" t="s">
        <v>464</v>
      </c>
      <c r="D257" s="86" t="s">
        <v>860</v>
      </c>
      <c r="E257" s="87" t="s">
        <v>861</v>
      </c>
      <c r="F257" s="87" t="s">
        <v>442</v>
      </c>
      <c r="G257" s="87" t="s">
        <v>1829</v>
      </c>
      <c r="H257" s="89" t="s">
        <v>862</v>
      </c>
      <c r="I257" s="90">
        <v>1</v>
      </c>
      <c r="J257" s="79"/>
      <c r="K257" s="154">
        <v>2.0099999999999998</v>
      </c>
      <c r="L257" s="155"/>
      <c r="M257" s="156" t="str">
        <f t="shared" si="3"/>
        <v/>
      </c>
      <c r="N257" s="94">
        <v>0</v>
      </c>
    </row>
    <row r="258" spans="1:14" ht="15" customHeight="1" outlineLevel="1" x14ac:dyDescent="0.25">
      <c r="A258" s="85" t="s">
        <v>1827</v>
      </c>
      <c r="B258" s="85" t="s">
        <v>1900</v>
      </c>
      <c r="C258" s="85" t="s">
        <v>464</v>
      </c>
      <c r="D258" s="86" t="s">
        <v>863</v>
      </c>
      <c r="E258" s="87" t="s">
        <v>864</v>
      </c>
      <c r="F258" s="87" t="s">
        <v>442</v>
      </c>
      <c r="G258" s="87" t="s">
        <v>1829</v>
      </c>
      <c r="H258" s="89" t="s">
        <v>865</v>
      </c>
      <c r="I258" s="90">
        <v>1</v>
      </c>
      <c r="J258" s="79"/>
      <c r="K258" s="154">
        <v>2.9</v>
      </c>
      <c r="L258" s="155"/>
      <c r="M258" s="156" t="str">
        <f t="shared" si="3"/>
        <v/>
      </c>
      <c r="N258" s="94">
        <v>0</v>
      </c>
    </row>
    <row r="259" spans="1:14" outlineLevel="1" x14ac:dyDescent="0.25">
      <c r="A259" s="85" t="s">
        <v>1827</v>
      </c>
      <c r="B259" s="85" t="s">
        <v>1900</v>
      </c>
      <c r="C259" s="85" t="s">
        <v>464</v>
      </c>
      <c r="D259" s="86" t="s">
        <v>866</v>
      </c>
      <c r="E259" s="87" t="s">
        <v>867</v>
      </c>
      <c r="F259" s="87" t="s">
        <v>442</v>
      </c>
      <c r="G259" s="87" t="s">
        <v>1829</v>
      </c>
      <c r="H259" s="89" t="s">
        <v>868</v>
      </c>
      <c r="I259" s="90">
        <v>1</v>
      </c>
      <c r="J259" s="79"/>
      <c r="K259" s="154">
        <v>5.32</v>
      </c>
      <c r="L259" s="155"/>
      <c r="M259" s="156" t="str">
        <f t="shared" ref="M259:M322" si="4">IFERROR(+IF(L259*K259=0,"",K259*L259),"")</f>
        <v/>
      </c>
      <c r="N259" s="94">
        <v>0</v>
      </c>
    </row>
    <row r="260" spans="1:14" outlineLevel="1" x14ac:dyDescent="0.25">
      <c r="A260" s="85" t="s">
        <v>1827</v>
      </c>
      <c r="B260" s="85" t="s">
        <v>1900</v>
      </c>
      <c r="C260" s="85" t="s">
        <v>464</v>
      </c>
      <c r="D260" s="86" t="s">
        <v>869</v>
      </c>
      <c r="E260" s="87" t="s">
        <v>870</v>
      </c>
      <c r="F260" s="87" t="s">
        <v>442</v>
      </c>
      <c r="G260" s="87" t="s">
        <v>1829</v>
      </c>
      <c r="H260" s="89" t="s">
        <v>871</v>
      </c>
      <c r="I260" s="90">
        <v>1</v>
      </c>
      <c r="J260" s="79"/>
      <c r="K260" s="154">
        <v>2.91</v>
      </c>
      <c r="L260" s="155"/>
      <c r="M260" s="156" t="str">
        <f t="shared" si="4"/>
        <v/>
      </c>
      <c r="N260" s="94">
        <v>0</v>
      </c>
    </row>
    <row r="261" spans="1:14" outlineLevel="1" x14ac:dyDescent="0.25">
      <c r="A261" s="85" t="s">
        <v>1827</v>
      </c>
      <c r="B261" s="85" t="s">
        <v>1900</v>
      </c>
      <c r="C261" s="85" t="s">
        <v>464</v>
      </c>
      <c r="D261" s="86" t="s">
        <v>872</v>
      </c>
      <c r="E261" s="87" t="s">
        <v>873</v>
      </c>
      <c r="F261" s="87" t="s">
        <v>442</v>
      </c>
      <c r="G261" s="87" t="s">
        <v>1829</v>
      </c>
      <c r="H261" s="89" t="s">
        <v>874</v>
      </c>
      <c r="I261" s="90">
        <v>1</v>
      </c>
      <c r="J261" s="79"/>
      <c r="K261" s="154">
        <v>4.6100000000000003</v>
      </c>
      <c r="L261" s="155"/>
      <c r="M261" s="156" t="str">
        <f t="shared" si="4"/>
        <v/>
      </c>
      <c r="N261" s="94">
        <v>0</v>
      </c>
    </row>
    <row r="262" spans="1:14" outlineLevel="1" x14ac:dyDescent="0.25">
      <c r="A262" s="85" t="s">
        <v>1827</v>
      </c>
      <c r="B262" s="85" t="s">
        <v>1900</v>
      </c>
      <c r="C262" s="85" t="s">
        <v>464</v>
      </c>
      <c r="D262" s="86" t="s">
        <v>875</v>
      </c>
      <c r="E262" s="87" t="s">
        <v>876</v>
      </c>
      <c r="F262" s="87" t="s">
        <v>442</v>
      </c>
      <c r="G262" s="87" t="s">
        <v>1829</v>
      </c>
      <c r="H262" s="89" t="s">
        <v>877</v>
      </c>
      <c r="I262" s="90">
        <v>1</v>
      </c>
      <c r="J262" s="79"/>
      <c r="K262" s="154">
        <v>4</v>
      </c>
      <c r="L262" s="155"/>
      <c r="M262" s="156" t="str">
        <f t="shared" si="4"/>
        <v/>
      </c>
      <c r="N262" s="94">
        <v>0</v>
      </c>
    </row>
    <row r="263" spans="1:14" outlineLevel="1" x14ac:dyDescent="0.25">
      <c r="A263" s="85" t="s">
        <v>1827</v>
      </c>
      <c r="B263" s="85" t="s">
        <v>1900</v>
      </c>
      <c r="C263" s="85" t="s">
        <v>464</v>
      </c>
      <c r="D263" s="86" t="s">
        <v>878</v>
      </c>
      <c r="E263" s="87" t="s">
        <v>879</v>
      </c>
      <c r="F263" s="87" t="s">
        <v>442</v>
      </c>
      <c r="G263" s="87" t="s">
        <v>1829</v>
      </c>
      <c r="H263" s="89" t="s">
        <v>880</v>
      </c>
      <c r="I263" s="90">
        <v>1</v>
      </c>
      <c r="J263" s="79"/>
      <c r="K263" s="154">
        <v>3.4</v>
      </c>
      <c r="L263" s="155"/>
      <c r="M263" s="156" t="str">
        <f t="shared" si="4"/>
        <v/>
      </c>
      <c r="N263" s="94">
        <v>0</v>
      </c>
    </row>
    <row r="264" spans="1:14" outlineLevel="1" x14ac:dyDescent="0.25">
      <c r="A264" s="85" t="s">
        <v>1827</v>
      </c>
      <c r="B264" s="85" t="s">
        <v>1900</v>
      </c>
      <c r="C264" s="85" t="s">
        <v>464</v>
      </c>
      <c r="D264" s="86" t="s">
        <v>881</v>
      </c>
      <c r="E264" s="87" t="s">
        <v>882</v>
      </c>
      <c r="F264" s="87" t="s">
        <v>442</v>
      </c>
      <c r="G264" s="87" t="s">
        <v>1829</v>
      </c>
      <c r="H264" s="89" t="s">
        <v>883</v>
      </c>
      <c r="I264" s="90">
        <v>1</v>
      </c>
      <c r="J264" s="79"/>
      <c r="K264" s="154">
        <v>3.51</v>
      </c>
      <c r="L264" s="155"/>
      <c r="M264" s="156" t="str">
        <f t="shared" si="4"/>
        <v/>
      </c>
      <c r="N264" s="94">
        <v>0</v>
      </c>
    </row>
    <row r="265" spans="1:14" outlineLevel="1" x14ac:dyDescent="0.25">
      <c r="A265" s="85" t="s">
        <v>1827</v>
      </c>
      <c r="B265" s="85" t="s">
        <v>1900</v>
      </c>
      <c r="C265" s="85" t="s">
        <v>464</v>
      </c>
      <c r="D265" s="86" t="s">
        <v>884</v>
      </c>
      <c r="E265" s="87" t="s">
        <v>885</v>
      </c>
      <c r="F265" s="87" t="s">
        <v>442</v>
      </c>
      <c r="G265" s="87" t="s">
        <v>1829</v>
      </c>
      <c r="H265" s="89" t="s">
        <v>886</v>
      </c>
      <c r="I265" s="90">
        <v>1</v>
      </c>
      <c r="J265" s="79"/>
      <c r="K265" s="154">
        <v>2.81</v>
      </c>
      <c r="L265" s="155"/>
      <c r="M265" s="156" t="str">
        <f t="shared" si="4"/>
        <v/>
      </c>
      <c r="N265" s="94">
        <v>0</v>
      </c>
    </row>
    <row r="266" spans="1:14" outlineLevel="1" x14ac:dyDescent="0.25">
      <c r="A266" s="85" t="s">
        <v>1827</v>
      </c>
      <c r="B266" s="85" t="s">
        <v>1900</v>
      </c>
      <c r="C266" s="85" t="s">
        <v>464</v>
      </c>
      <c r="D266" s="86" t="s">
        <v>887</v>
      </c>
      <c r="E266" s="87" t="s">
        <v>888</v>
      </c>
      <c r="F266" s="87" t="s">
        <v>442</v>
      </c>
      <c r="G266" s="87" t="s">
        <v>1829</v>
      </c>
      <c r="H266" s="89" t="s">
        <v>889</v>
      </c>
      <c r="I266" s="90">
        <v>1</v>
      </c>
      <c r="J266" s="79"/>
      <c r="K266" s="154">
        <v>2.39</v>
      </c>
      <c r="L266" s="155"/>
      <c r="M266" s="156" t="str">
        <f t="shared" si="4"/>
        <v/>
      </c>
      <c r="N266" s="94">
        <v>0</v>
      </c>
    </row>
    <row r="267" spans="1:14" outlineLevel="1" x14ac:dyDescent="0.25">
      <c r="A267" s="85" t="s">
        <v>1827</v>
      </c>
      <c r="B267" s="85" t="s">
        <v>1900</v>
      </c>
      <c r="C267" s="85" t="s">
        <v>464</v>
      </c>
      <c r="D267" s="86" t="s">
        <v>890</v>
      </c>
      <c r="E267" s="87" t="s">
        <v>891</v>
      </c>
      <c r="F267" s="87" t="s">
        <v>442</v>
      </c>
      <c r="G267" s="87" t="s">
        <v>1829</v>
      </c>
      <c r="H267" s="89" t="s">
        <v>892</v>
      </c>
      <c r="I267" s="90">
        <v>1</v>
      </c>
      <c r="J267" s="79"/>
      <c r="K267" s="154">
        <v>2.2599999999999998</v>
      </c>
      <c r="L267" s="155"/>
      <c r="M267" s="156" t="str">
        <f t="shared" si="4"/>
        <v/>
      </c>
      <c r="N267" s="94">
        <v>0</v>
      </c>
    </row>
    <row r="268" spans="1:14" ht="15" customHeight="1" outlineLevel="1" x14ac:dyDescent="0.25">
      <c r="A268" s="85" t="s">
        <v>1827</v>
      </c>
      <c r="B268" s="85" t="s">
        <v>1900</v>
      </c>
      <c r="C268" s="85" t="s">
        <v>464</v>
      </c>
      <c r="D268" s="86">
        <v>52812</v>
      </c>
      <c r="E268" s="87" t="s">
        <v>893</v>
      </c>
      <c r="F268" s="87" t="s">
        <v>442</v>
      </c>
      <c r="G268" s="88" t="s">
        <v>1829</v>
      </c>
      <c r="H268" s="89" t="s">
        <v>894</v>
      </c>
      <c r="I268" s="90">
        <v>1</v>
      </c>
      <c r="J268" s="79"/>
      <c r="K268" s="154">
        <v>4.08</v>
      </c>
      <c r="L268" s="155"/>
      <c r="M268" s="156" t="str">
        <f t="shared" si="4"/>
        <v/>
      </c>
      <c r="N268" s="94">
        <v>0</v>
      </c>
    </row>
    <row r="269" spans="1:14" ht="15" customHeight="1" outlineLevel="1" x14ac:dyDescent="0.25">
      <c r="A269" s="85" t="s">
        <v>1827</v>
      </c>
      <c r="B269" s="85" t="s">
        <v>1900</v>
      </c>
      <c r="C269" s="85" t="s">
        <v>464</v>
      </c>
      <c r="D269" s="86">
        <v>52813</v>
      </c>
      <c r="E269" s="87" t="s">
        <v>895</v>
      </c>
      <c r="F269" s="87" t="s">
        <v>442</v>
      </c>
      <c r="G269" s="88" t="s">
        <v>1829</v>
      </c>
      <c r="H269" s="89" t="s">
        <v>896</v>
      </c>
      <c r="I269" s="90">
        <v>1</v>
      </c>
      <c r="J269" s="79"/>
      <c r="K269" s="154">
        <v>3.92</v>
      </c>
      <c r="L269" s="155"/>
      <c r="M269" s="156" t="str">
        <f t="shared" si="4"/>
        <v/>
      </c>
      <c r="N269" s="94">
        <v>0</v>
      </c>
    </row>
    <row r="270" spans="1:14" ht="15" customHeight="1" outlineLevel="1" x14ac:dyDescent="0.25">
      <c r="A270" s="85" t="s">
        <v>1827</v>
      </c>
      <c r="B270" s="85" t="s">
        <v>1900</v>
      </c>
      <c r="C270" s="85" t="s">
        <v>464</v>
      </c>
      <c r="D270" s="86">
        <v>52814</v>
      </c>
      <c r="E270" s="87" t="s">
        <v>897</v>
      </c>
      <c r="F270" s="87" t="s">
        <v>442</v>
      </c>
      <c r="G270" s="88" t="s">
        <v>1829</v>
      </c>
      <c r="H270" s="89" t="s">
        <v>898</v>
      </c>
      <c r="I270" s="90">
        <v>1</v>
      </c>
      <c r="J270" s="79"/>
      <c r="K270" s="154">
        <v>4.03</v>
      </c>
      <c r="L270" s="155"/>
      <c r="M270" s="156" t="str">
        <f t="shared" si="4"/>
        <v/>
      </c>
      <c r="N270" s="94">
        <v>0</v>
      </c>
    </row>
    <row r="271" spans="1:14" ht="15" customHeight="1" outlineLevel="1" x14ac:dyDescent="0.25">
      <c r="A271" s="85" t="s">
        <v>1827</v>
      </c>
      <c r="B271" s="85" t="s">
        <v>1900</v>
      </c>
      <c r="C271" s="85" t="s">
        <v>464</v>
      </c>
      <c r="D271" s="86">
        <v>52815</v>
      </c>
      <c r="E271" s="87" t="s">
        <v>899</v>
      </c>
      <c r="F271" s="87" t="s">
        <v>442</v>
      </c>
      <c r="G271" s="88" t="s">
        <v>1829</v>
      </c>
      <c r="H271" s="89" t="s">
        <v>900</v>
      </c>
      <c r="I271" s="90">
        <v>1</v>
      </c>
      <c r="J271" s="79"/>
      <c r="K271" s="154">
        <v>3.04</v>
      </c>
      <c r="L271" s="155"/>
      <c r="M271" s="156" t="str">
        <f t="shared" si="4"/>
        <v/>
      </c>
      <c r="N271" s="94">
        <v>0</v>
      </c>
    </row>
    <row r="272" spans="1:14" ht="15" customHeight="1" outlineLevel="1" x14ac:dyDescent="0.25">
      <c r="A272" s="85" t="s">
        <v>1827</v>
      </c>
      <c r="B272" s="85" t="s">
        <v>1900</v>
      </c>
      <c r="C272" s="85" t="s">
        <v>464</v>
      </c>
      <c r="D272" s="86">
        <v>52816</v>
      </c>
      <c r="E272" s="87" t="s">
        <v>901</v>
      </c>
      <c r="F272" s="87" t="s">
        <v>442</v>
      </c>
      <c r="G272" s="88" t="s">
        <v>1829</v>
      </c>
      <c r="H272" s="89" t="s">
        <v>902</v>
      </c>
      <c r="I272" s="90">
        <v>1</v>
      </c>
      <c r="J272" s="79"/>
      <c r="K272" s="154">
        <v>3.18</v>
      </c>
      <c r="L272" s="155"/>
      <c r="M272" s="156" t="str">
        <f t="shared" si="4"/>
        <v/>
      </c>
      <c r="N272" s="94">
        <v>0</v>
      </c>
    </row>
    <row r="273" spans="1:14" ht="15" customHeight="1" outlineLevel="1" x14ac:dyDescent="0.25">
      <c r="A273" s="85" t="s">
        <v>1827</v>
      </c>
      <c r="B273" s="85" t="s">
        <v>1900</v>
      </c>
      <c r="C273" s="85" t="s">
        <v>464</v>
      </c>
      <c r="D273" s="86">
        <v>52817</v>
      </c>
      <c r="E273" s="87" t="s">
        <v>903</v>
      </c>
      <c r="F273" s="87" t="s">
        <v>442</v>
      </c>
      <c r="G273" s="88" t="s">
        <v>1829</v>
      </c>
      <c r="H273" s="89" t="s">
        <v>904</v>
      </c>
      <c r="I273" s="90">
        <v>1</v>
      </c>
      <c r="J273" s="79"/>
      <c r="K273" s="154">
        <v>3.06</v>
      </c>
      <c r="L273" s="155"/>
      <c r="M273" s="156" t="str">
        <f t="shared" si="4"/>
        <v/>
      </c>
      <c r="N273" s="94">
        <v>0</v>
      </c>
    </row>
    <row r="274" spans="1:14" ht="15" customHeight="1" outlineLevel="1" x14ac:dyDescent="0.25">
      <c r="A274" s="85" t="s">
        <v>1827</v>
      </c>
      <c r="B274" s="85" t="s">
        <v>1900</v>
      </c>
      <c r="C274" s="85" t="s">
        <v>467</v>
      </c>
      <c r="D274" s="86" t="s">
        <v>906</v>
      </c>
      <c r="E274" s="87" t="s">
        <v>907</v>
      </c>
      <c r="F274" s="87" t="s">
        <v>442</v>
      </c>
      <c r="G274" s="87" t="s">
        <v>1829</v>
      </c>
      <c r="H274" s="89" t="s">
        <v>908</v>
      </c>
      <c r="I274" s="90">
        <v>20</v>
      </c>
      <c r="J274" s="79"/>
      <c r="K274" s="154">
        <v>0.19</v>
      </c>
      <c r="L274" s="155"/>
      <c r="M274" s="156" t="str">
        <f t="shared" si="4"/>
        <v/>
      </c>
      <c r="N274" s="94">
        <v>0</v>
      </c>
    </row>
    <row r="275" spans="1:14" ht="15" customHeight="1" outlineLevel="1" x14ac:dyDescent="0.25">
      <c r="A275" s="107" t="s">
        <v>1827</v>
      </c>
      <c r="B275" s="107" t="s">
        <v>1900</v>
      </c>
      <c r="C275" s="107" t="s">
        <v>467</v>
      </c>
      <c r="D275" s="108" t="s">
        <v>909</v>
      </c>
      <c r="E275" s="98" t="s">
        <v>910</v>
      </c>
      <c r="F275" s="98" t="s">
        <v>6</v>
      </c>
      <c r="G275" s="99" t="s">
        <v>453</v>
      </c>
      <c r="H275" s="109" t="s">
        <v>911</v>
      </c>
      <c r="I275" s="110">
        <v>21</v>
      </c>
      <c r="J275" s="102"/>
      <c r="K275" s="157">
        <v>1.38</v>
      </c>
      <c r="L275" s="158"/>
      <c r="M275" s="159" t="str">
        <f t="shared" si="4"/>
        <v/>
      </c>
      <c r="N275" s="106">
        <v>0</v>
      </c>
    </row>
    <row r="276" spans="1:14" outlineLevel="1" x14ac:dyDescent="0.25">
      <c r="A276" s="85" t="s">
        <v>1827</v>
      </c>
      <c r="B276" s="85" t="s">
        <v>1900</v>
      </c>
      <c r="C276" s="85" t="s">
        <v>467</v>
      </c>
      <c r="D276" s="86" t="s">
        <v>912</v>
      </c>
      <c r="E276" s="87" t="s">
        <v>913</v>
      </c>
      <c r="F276" s="87" t="s">
        <v>442</v>
      </c>
      <c r="G276" s="87" t="s">
        <v>1829</v>
      </c>
      <c r="H276" s="89" t="s">
        <v>914</v>
      </c>
      <c r="I276" s="90">
        <v>20</v>
      </c>
      <c r="J276" s="79"/>
      <c r="K276" s="154">
        <v>0.1</v>
      </c>
      <c r="L276" s="155"/>
      <c r="M276" s="156" t="str">
        <f t="shared" si="4"/>
        <v/>
      </c>
      <c r="N276" s="94">
        <v>0</v>
      </c>
    </row>
    <row r="277" spans="1:14" outlineLevel="1" x14ac:dyDescent="0.25">
      <c r="A277" s="85" t="s">
        <v>1827</v>
      </c>
      <c r="B277" s="85" t="s">
        <v>1900</v>
      </c>
      <c r="C277" s="85" t="s">
        <v>467</v>
      </c>
      <c r="D277" s="86" t="s">
        <v>915</v>
      </c>
      <c r="E277" s="87" t="s">
        <v>916</v>
      </c>
      <c r="F277" s="87" t="s">
        <v>442</v>
      </c>
      <c r="G277" s="87" t="s">
        <v>1829</v>
      </c>
      <c r="H277" s="89" t="s">
        <v>917</v>
      </c>
      <c r="I277" s="90">
        <v>20</v>
      </c>
      <c r="J277" s="79"/>
      <c r="K277" s="154">
        <v>0.73</v>
      </c>
      <c r="L277" s="155"/>
      <c r="M277" s="156" t="str">
        <f t="shared" si="4"/>
        <v/>
      </c>
      <c r="N277" s="94">
        <v>0</v>
      </c>
    </row>
    <row r="278" spans="1:14" outlineLevel="1" x14ac:dyDescent="0.25">
      <c r="A278" s="85" t="s">
        <v>1827</v>
      </c>
      <c r="B278" s="85" t="s">
        <v>1900</v>
      </c>
      <c r="C278" s="85" t="s">
        <v>467</v>
      </c>
      <c r="D278" s="86" t="s">
        <v>918</v>
      </c>
      <c r="E278" s="87" t="s">
        <v>919</v>
      </c>
      <c r="F278" s="87" t="s">
        <v>442</v>
      </c>
      <c r="G278" s="87" t="s">
        <v>1829</v>
      </c>
      <c r="H278" s="89" t="s">
        <v>920</v>
      </c>
      <c r="I278" s="90">
        <v>20</v>
      </c>
      <c r="J278" s="79"/>
      <c r="K278" s="154">
        <v>0.15</v>
      </c>
      <c r="L278" s="155"/>
      <c r="M278" s="156" t="str">
        <f t="shared" si="4"/>
        <v/>
      </c>
      <c r="N278" s="94">
        <v>0</v>
      </c>
    </row>
    <row r="279" spans="1:14" outlineLevel="1" x14ac:dyDescent="0.25">
      <c r="A279" s="85" t="s">
        <v>1827</v>
      </c>
      <c r="B279" s="85" t="s">
        <v>1900</v>
      </c>
      <c r="C279" s="85" t="s">
        <v>467</v>
      </c>
      <c r="D279" s="86" t="s">
        <v>921</v>
      </c>
      <c r="E279" s="87" t="s">
        <v>922</v>
      </c>
      <c r="F279" s="87" t="s">
        <v>442</v>
      </c>
      <c r="G279" s="87" t="s">
        <v>1829</v>
      </c>
      <c r="H279" s="89" t="s">
        <v>923</v>
      </c>
      <c r="I279" s="90">
        <v>20</v>
      </c>
      <c r="J279" s="79"/>
      <c r="K279" s="154">
        <v>0.31</v>
      </c>
      <c r="L279" s="155"/>
      <c r="M279" s="156" t="str">
        <f t="shared" si="4"/>
        <v/>
      </c>
      <c r="N279" s="94">
        <v>0</v>
      </c>
    </row>
    <row r="280" spans="1:14" outlineLevel="1" x14ac:dyDescent="0.25">
      <c r="A280" s="107" t="s">
        <v>1827</v>
      </c>
      <c r="B280" s="107" t="s">
        <v>1900</v>
      </c>
      <c r="C280" s="107" t="s">
        <v>467</v>
      </c>
      <c r="D280" s="108" t="s">
        <v>924</v>
      </c>
      <c r="E280" s="98" t="s">
        <v>925</v>
      </c>
      <c r="F280" s="98" t="s">
        <v>6</v>
      </c>
      <c r="G280" s="99" t="s">
        <v>453</v>
      </c>
      <c r="H280" s="109" t="s">
        <v>926</v>
      </c>
      <c r="I280" s="110">
        <v>21</v>
      </c>
      <c r="J280" s="102"/>
      <c r="K280" s="157">
        <v>1.4</v>
      </c>
      <c r="L280" s="158"/>
      <c r="M280" s="159" t="str">
        <f t="shared" si="4"/>
        <v/>
      </c>
      <c r="N280" s="106">
        <v>0</v>
      </c>
    </row>
    <row r="281" spans="1:14" outlineLevel="1" x14ac:dyDescent="0.25">
      <c r="A281" s="85" t="s">
        <v>1827</v>
      </c>
      <c r="B281" s="85" t="s">
        <v>1900</v>
      </c>
      <c r="C281" s="85" t="s">
        <v>467</v>
      </c>
      <c r="D281" s="86" t="s">
        <v>927</v>
      </c>
      <c r="E281" s="87" t="s">
        <v>928</v>
      </c>
      <c r="F281" s="87" t="s">
        <v>442</v>
      </c>
      <c r="G281" s="87" t="s">
        <v>1829</v>
      </c>
      <c r="H281" s="89" t="s">
        <v>929</v>
      </c>
      <c r="I281" s="90">
        <v>20</v>
      </c>
      <c r="J281" s="79"/>
      <c r="K281" s="154">
        <v>0.25</v>
      </c>
      <c r="L281" s="155"/>
      <c r="M281" s="156" t="str">
        <f t="shared" si="4"/>
        <v/>
      </c>
      <c r="N281" s="94">
        <v>0</v>
      </c>
    </row>
    <row r="282" spans="1:14" outlineLevel="1" x14ac:dyDescent="0.25">
      <c r="A282" s="85" t="s">
        <v>1827</v>
      </c>
      <c r="B282" s="85" t="s">
        <v>1900</v>
      </c>
      <c r="C282" s="85" t="s">
        <v>467</v>
      </c>
      <c r="D282" s="86" t="s">
        <v>930</v>
      </c>
      <c r="E282" s="87" t="s">
        <v>931</v>
      </c>
      <c r="F282" s="87" t="s">
        <v>442</v>
      </c>
      <c r="G282" s="87" t="s">
        <v>1829</v>
      </c>
      <c r="H282" s="89" t="s">
        <v>932</v>
      </c>
      <c r="I282" s="90">
        <v>20</v>
      </c>
      <c r="J282" s="79"/>
      <c r="K282" s="154">
        <v>0.11</v>
      </c>
      <c r="L282" s="155"/>
      <c r="M282" s="156" t="str">
        <f t="shared" si="4"/>
        <v/>
      </c>
      <c r="N282" s="94">
        <v>0</v>
      </c>
    </row>
    <row r="283" spans="1:14" outlineLevel="1" x14ac:dyDescent="0.25">
      <c r="A283" s="85" t="s">
        <v>1827</v>
      </c>
      <c r="B283" s="85" t="s">
        <v>1900</v>
      </c>
      <c r="C283" s="85" t="s">
        <v>467</v>
      </c>
      <c r="D283" s="86" t="s">
        <v>933</v>
      </c>
      <c r="E283" s="87" t="s">
        <v>934</v>
      </c>
      <c r="F283" s="87" t="s">
        <v>442</v>
      </c>
      <c r="G283" s="87" t="s">
        <v>1829</v>
      </c>
      <c r="H283" s="89" t="s">
        <v>935</v>
      </c>
      <c r="I283" s="90">
        <v>20</v>
      </c>
      <c r="J283" s="79"/>
      <c r="K283" s="154">
        <v>0.16</v>
      </c>
      <c r="L283" s="155"/>
      <c r="M283" s="156" t="str">
        <f t="shared" si="4"/>
        <v/>
      </c>
      <c r="N283" s="94">
        <v>0</v>
      </c>
    </row>
    <row r="284" spans="1:14" outlineLevel="1" x14ac:dyDescent="0.25">
      <c r="A284" s="85" t="s">
        <v>1827</v>
      </c>
      <c r="B284" s="85" t="s">
        <v>1900</v>
      </c>
      <c r="C284" s="85" t="s">
        <v>467</v>
      </c>
      <c r="D284" s="86" t="s">
        <v>936</v>
      </c>
      <c r="E284" s="87" t="s">
        <v>937</v>
      </c>
      <c r="F284" s="87" t="s">
        <v>442</v>
      </c>
      <c r="G284" s="87" t="s">
        <v>1829</v>
      </c>
      <c r="H284" s="89" t="s">
        <v>938</v>
      </c>
      <c r="I284" s="90">
        <v>20</v>
      </c>
      <c r="J284" s="79"/>
      <c r="K284" s="154">
        <v>0.15</v>
      </c>
      <c r="L284" s="155"/>
      <c r="M284" s="156" t="str">
        <f t="shared" si="4"/>
        <v/>
      </c>
      <c r="N284" s="94">
        <v>0</v>
      </c>
    </row>
    <row r="285" spans="1:14" outlineLevel="1" x14ac:dyDescent="0.25">
      <c r="A285" s="85" t="s">
        <v>1827</v>
      </c>
      <c r="B285" s="85" t="s">
        <v>1900</v>
      </c>
      <c r="C285" s="85" t="s">
        <v>467</v>
      </c>
      <c r="D285" s="86" t="s">
        <v>939</v>
      </c>
      <c r="E285" s="87" t="s">
        <v>940</v>
      </c>
      <c r="F285" s="87" t="s">
        <v>442</v>
      </c>
      <c r="G285" s="87" t="s">
        <v>1829</v>
      </c>
      <c r="H285" s="89" t="s">
        <v>941</v>
      </c>
      <c r="I285" s="90">
        <v>20</v>
      </c>
      <c r="J285" s="79"/>
      <c r="K285" s="154">
        <v>0.18</v>
      </c>
      <c r="L285" s="155"/>
      <c r="M285" s="156" t="str">
        <f t="shared" si="4"/>
        <v/>
      </c>
      <c r="N285" s="94">
        <v>0</v>
      </c>
    </row>
    <row r="286" spans="1:14" ht="15" customHeight="1" outlineLevel="1" x14ac:dyDescent="0.25">
      <c r="A286" s="85" t="s">
        <v>1827</v>
      </c>
      <c r="B286" s="85" t="s">
        <v>1900</v>
      </c>
      <c r="C286" s="85" t="s">
        <v>467</v>
      </c>
      <c r="D286" s="86">
        <v>52917</v>
      </c>
      <c r="E286" s="87" t="s">
        <v>942</v>
      </c>
      <c r="F286" s="87" t="s">
        <v>442</v>
      </c>
      <c r="G286" s="88" t="s">
        <v>1829</v>
      </c>
      <c r="H286" s="89" t="s">
        <v>943</v>
      </c>
      <c r="I286" s="90">
        <v>20</v>
      </c>
      <c r="J286" s="79"/>
      <c r="K286" s="154">
        <v>0.24</v>
      </c>
      <c r="L286" s="155"/>
      <c r="M286" s="156" t="str">
        <f t="shared" si="4"/>
        <v/>
      </c>
      <c r="N286" s="94">
        <v>0</v>
      </c>
    </row>
    <row r="287" spans="1:14" ht="15" customHeight="1" outlineLevel="1" x14ac:dyDescent="0.25">
      <c r="A287" s="85" t="s">
        <v>1827</v>
      </c>
      <c r="B287" s="85" t="s">
        <v>1900</v>
      </c>
      <c r="C287" s="85" t="s">
        <v>467</v>
      </c>
      <c r="D287" s="86">
        <v>52918</v>
      </c>
      <c r="E287" s="87" t="s">
        <v>944</v>
      </c>
      <c r="F287" s="87" t="s">
        <v>442</v>
      </c>
      <c r="G287" s="88" t="s">
        <v>1829</v>
      </c>
      <c r="H287" s="89" t="s">
        <v>945</v>
      </c>
      <c r="I287" s="90">
        <v>20</v>
      </c>
      <c r="J287" s="79"/>
      <c r="K287" s="154">
        <v>0.24</v>
      </c>
      <c r="L287" s="155"/>
      <c r="M287" s="156" t="str">
        <f t="shared" si="4"/>
        <v/>
      </c>
      <c r="N287" s="94">
        <v>0</v>
      </c>
    </row>
    <row r="288" spans="1:14" ht="15" customHeight="1" outlineLevel="1" x14ac:dyDescent="0.25">
      <c r="A288" s="112" t="s">
        <v>1827</v>
      </c>
      <c r="B288" s="112" t="s">
        <v>1900</v>
      </c>
      <c r="C288" s="112" t="s">
        <v>467</v>
      </c>
      <c r="D288" s="113">
        <v>52919</v>
      </c>
      <c r="E288" s="114" t="s">
        <v>946</v>
      </c>
      <c r="F288" s="87" t="s">
        <v>442</v>
      </c>
      <c r="G288" s="88" t="s">
        <v>1829</v>
      </c>
      <c r="H288" s="116" t="s">
        <v>947</v>
      </c>
      <c r="I288" s="117">
        <v>20</v>
      </c>
      <c r="J288" s="79"/>
      <c r="K288" s="163">
        <v>0.24</v>
      </c>
      <c r="L288" s="164"/>
      <c r="M288" s="165" t="str">
        <f t="shared" si="4"/>
        <v/>
      </c>
      <c r="N288" s="121">
        <v>0</v>
      </c>
    </row>
    <row r="289" spans="1:14" ht="15" customHeight="1" outlineLevel="1" x14ac:dyDescent="0.25">
      <c r="A289" s="122" t="s">
        <v>1827</v>
      </c>
      <c r="B289" s="122" t="s">
        <v>1900</v>
      </c>
      <c r="C289" s="122" t="s">
        <v>464</v>
      </c>
      <c r="D289" s="123" t="s">
        <v>1694</v>
      </c>
      <c r="E289" s="124" t="s">
        <v>1901</v>
      </c>
      <c r="F289" s="124" t="s">
        <v>443</v>
      </c>
      <c r="G289" s="125">
        <v>44228</v>
      </c>
      <c r="H289" s="126" t="s">
        <v>1695</v>
      </c>
      <c r="I289" s="127">
        <v>1</v>
      </c>
      <c r="J289" s="79"/>
      <c r="K289" s="128">
        <v>23.76</v>
      </c>
      <c r="L289" s="129"/>
      <c r="M289" s="130" t="str">
        <f t="shared" si="4"/>
        <v/>
      </c>
      <c r="N289" s="131">
        <v>0</v>
      </c>
    </row>
    <row r="290" spans="1:14" ht="15" customHeight="1" outlineLevel="1" x14ac:dyDescent="0.25">
      <c r="A290" s="122" t="s">
        <v>1827</v>
      </c>
      <c r="B290" s="122" t="s">
        <v>1900</v>
      </c>
      <c r="C290" s="122" t="s">
        <v>464</v>
      </c>
      <c r="D290" s="123" t="s">
        <v>1696</v>
      </c>
      <c r="E290" s="124" t="s">
        <v>1697</v>
      </c>
      <c r="F290" s="124" t="s">
        <v>443</v>
      </c>
      <c r="G290" s="125">
        <v>44228</v>
      </c>
      <c r="H290" s="126" t="s">
        <v>1698</v>
      </c>
      <c r="I290" s="127">
        <v>1</v>
      </c>
      <c r="J290" s="79"/>
      <c r="K290" s="128">
        <v>7.92</v>
      </c>
      <c r="L290" s="129"/>
      <c r="M290" s="130" t="str">
        <f t="shared" si="4"/>
        <v/>
      </c>
      <c r="N290" s="131">
        <v>0</v>
      </c>
    </row>
    <row r="291" spans="1:14" ht="15" customHeight="1" outlineLevel="1" x14ac:dyDescent="0.25">
      <c r="A291" s="122" t="s">
        <v>1827</v>
      </c>
      <c r="B291" s="122" t="s">
        <v>1900</v>
      </c>
      <c r="C291" s="122" t="s">
        <v>464</v>
      </c>
      <c r="D291" s="123" t="s">
        <v>1699</v>
      </c>
      <c r="E291" s="124" t="s">
        <v>1902</v>
      </c>
      <c r="F291" s="124" t="s">
        <v>443</v>
      </c>
      <c r="G291" s="125">
        <v>44228</v>
      </c>
      <c r="H291" s="126" t="s">
        <v>1700</v>
      </c>
      <c r="I291" s="127">
        <v>1</v>
      </c>
      <c r="J291" s="79"/>
      <c r="K291" s="128">
        <v>49.5</v>
      </c>
      <c r="L291" s="129"/>
      <c r="M291" s="130" t="str">
        <f t="shared" si="4"/>
        <v/>
      </c>
      <c r="N291" s="131">
        <v>0</v>
      </c>
    </row>
    <row r="292" spans="1:14" ht="15" customHeight="1" outlineLevel="1" x14ac:dyDescent="0.25">
      <c r="A292" s="122" t="s">
        <v>1827</v>
      </c>
      <c r="B292" s="122" t="s">
        <v>1900</v>
      </c>
      <c r="C292" s="122" t="s">
        <v>464</v>
      </c>
      <c r="D292" s="123" t="s">
        <v>1701</v>
      </c>
      <c r="E292" s="124" t="s">
        <v>1903</v>
      </c>
      <c r="F292" s="124" t="s">
        <v>443</v>
      </c>
      <c r="G292" s="125">
        <v>44228</v>
      </c>
      <c r="H292" s="126" t="s">
        <v>1702</v>
      </c>
      <c r="I292" s="127">
        <v>1</v>
      </c>
      <c r="J292" s="79"/>
      <c r="K292" s="128">
        <v>13.07</v>
      </c>
      <c r="L292" s="129"/>
      <c r="M292" s="130" t="str">
        <f t="shared" si="4"/>
        <v/>
      </c>
      <c r="N292" s="131">
        <v>0</v>
      </c>
    </row>
    <row r="293" spans="1:14" ht="15" customHeight="1" outlineLevel="1" x14ac:dyDescent="0.25">
      <c r="A293" s="122" t="s">
        <v>1827</v>
      </c>
      <c r="B293" s="122" t="s">
        <v>1900</v>
      </c>
      <c r="C293" s="122" t="s">
        <v>464</v>
      </c>
      <c r="D293" s="123" t="s">
        <v>1703</v>
      </c>
      <c r="E293" s="124" t="s">
        <v>1704</v>
      </c>
      <c r="F293" s="124" t="s">
        <v>443</v>
      </c>
      <c r="G293" s="125">
        <v>44228</v>
      </c>
      <c r="H293" s="126" t="s">
        <v>1705</v>
      </c>
      <c r="I293" s="127">
        <v>1</v>
      </c>
      <c r="J293" s="79"/>
      <c r="K293" s="128">
        <v>57.42</v>
      </c>
      <c r="L293" s="129"/>
      <c r="M293" s="130" t="str">
        <f t="shared" si="4"/>
        <v/>
      </c>
      <c r="N293" s="131">
        <v>0</v>
      </c>
    </row>
    <row r="294" spans="1:14" ht="15" customHeight="1" outlineLevel="1" x14ac:dyDescent="0.25">
      <c r="A294" s="122" t="s">
        <v>1827</v>
      </c>
      <c r="B294" s="122" t="s">
        <v>1900</v>
      </c>
      <c r="C294" s="122" t="s">
        <v>467</v>
      </c>
      <c r="D294" s="123" t="s">
        <v>1706</v>
      </c>
      <c r="E294" s="124" t="s">
        <v>1904</v>
      </c>
      <c r="F294" s="124" t="s">
        <v>443</v>
      </c>
      <c r="G294" s="125">
        <v>44228</v>
      </c>
      <c r="H294" s="126" t="s">
        <v>1707</v>
      </c>
      <c r="I294" s="127">
        <v>1</v>
      </c>
      <c r="J294" s="79"/>
      <c r="K294" s="128">
        <v>24.75</v>
      </c>
      <c r="L294" s="129"/>
      <c r="M294" s="130" t="str">
        <f t="shared" si="4"/>
        <v/>
      </c>
      <c r="N294" s="131">
        <v>0</v>
      </c>
    </row>
    <row r="295" spans="1:14" ht="15" customHeight="1" outlineLevel="1" x14ac:dyDescent="0.25">
      <c r="A295" s="122" t="s">
        <v>1827</v>
      </c>
      <c r="B295" s="122" t="s">
        <v>1900</v>
      </c>
      <c r="C295" s="122" t="s">
        <v>459</v>
      </c>
      <c r="D295" s="123">
        <v>52818</v>
      </c>
      <c r="E295" s="124" t="s">
        <v>1905</v>
      </c>
      <c r="F295" s="124" t="s">
        <v>443</v>
      </c>
      <c r="G295" s="125">
        <v>44228</v>
      </c>
      <c r="H295" s="126" t="s">
        <v>905</v>
      </c>
      <c r="I295" s="127">
        <v>1</v>
      </c>
      <c r="J295" s="79"/>
      <c r="K295" s="128">
        <v>2.2000000000000002</v>
      </c>
      <c r="L295" s="129"/>
      <c r="M295" s="130" t="str">
        <f t="shared" si="4"/>
        <v/>
      </c>
      <c r="N295" s="131">
        <v>0</v>
      </c>
    </row>
    <row r="296" spans="1:14" ht="15" customHeight="1" outlineLevel="1" x14ac:dyDescent="0.25">
      <c r="A296" s="122" t="s">
        <v>1827</v>
      </c>
      <c r="B296" s="122" t="s">
        <v>1900</v>
      </c>
      <c r="C296" s="122" t="s">
        <v>467</v>
      </c>
      <c r="D296" s="123" t="s">
        <v>1710</v>
      </c>
      <c r="E296" s="124" t="s">
        <v>1906</v>
      </c>
      <c r="F296" s="124" t="s">
        <v>443</v>
      </c>
      <c r="G296" s="125">
        <v>44228</v>
      </c>
      <c r="H296" s="126" t="s">
        <v>1711</v>
      </c>
      <c r="I296" s="127">
        <v>1</v>
      </c>
      <c r="J296" s="79"/>
      <c r="K296" s="128">
        <v>0.15</v>
      </c>
      <c r="L296" s="129"/>
      <c r="M296" s="130" t="str">
        <f t="shared" si="4"/>
        <v/>
      </c>
      <c r="N296" s="131">
        <v>0</v>
      </c>
    </row>
    <row r="297" spans="1:14" ht="15" customHeight="1" outlineLevel="1" x14ac:dyDescent="0.25">
      <c r="A297" s="122" t="s">
        <v>1827</v>
      </c>
      <c r="B297" s="122" t="s">
        <v>1900</v>
      </c>
      <c r="C297" s="122" t="s">
        <v>464</v>
      </c>
      <c r="D297" s="123" t="s">
        <v>1708</v>
      </c>
      <c r="E297" s="124" t="s">
        <v>1907</v>
      </c>
      <c r="F297" s="124" t="s">
        <v>443</v>
      </c>
      <c r="G297" s="125">
        <v>44228</v>
      </c>
      <c r="H297" s="126" t="s">
        <v>1709</v>
      </c>
      <c r="I297" s="127">
        <v>1</v>
      </c>
      <c r="J297" s="79"/>
      <c r="K297" s="128">
        <v>4.4000000000000004</v>
      </c>
      <c r="L297" s="129"/>
      <c r="M297" s="130" t="str">
        <f t="shared" si="4"/>
        <v/>
      </c>
      <c r="N297" s="131">
        <v>0</v>
      </c>
    </row>
    <row r="298" spans="1:14" ht="15" customHeight="1" outlineLevel="1" x14ac:dyDescent="0.25">
      <c r="A298" s="122" t="s">
        <v>1827</v>
      </c>
      <c r="B298" s="122" t="s">
        <v>1900</v>
      </c>
      <c r="C298" s="122" t="s">
        <v>467</v>
      </c>
      <c r="D298" s="123" t="s">
        <v>1712</v>
      </c>
      <c r="E298" s="124" t="s">
        <v>1908</v>
      </c>
      <c r="F298" s="124" t="s">
        <v>443</v>
      </c>
      <c r="G298" s="125">
        <v>44228</v>
      </c>
      <c r="H298" s="126" t="s">
        <v>1713</v>
      </c>
      <c r="I298" s="127">
        <v>1</v>
      </c>
      <c r="J298" s="79"/>
      <c r="K298" s="128">
        <v>0.28000000000000003</v>
      </c>
      <c r="L298" s="129"/>
      <c r="M298" s="130" t="str">
        <f t="shared" si="4"/>
        <v/>
      </c>
      <c r="N298" s="131">
        <v>0</v>
      </c>
    </row>
    <row r="299" spans="1:14" ht="15" customHeight="1" outlineLevel="1" thickBot="1" x14ac:dyDescent="0.3">
      <c r="A299" s="122" t="s">
        <v>1827</v>
      </c>
      <c r="B299" s="122" t="s">
        <v>1900</v>
      </c>
      <c r="C299" s="122" t="s">
        <v>467</v>
      </c>
      <c r="D299" s="123" t="s">
        <v>1794</v>
      </c>
      <c r="E299" s="124" t="s">
        <v>1909</v>
      </c>
      <c r="F299" s="124" t="s">
        <v>443</v>
      </c>
      <c r="G299" s="125">
        <v>44228</v>
      </c>
      <c r="H299" s="126" t="s">
        <v>1795</v>
      </c>
      <c r="I299" s="127">
        <v>1</v>
      </c>
      <c r="J299" s="79"/>
      <c r="K299" s="128">
        <v>11</v>
      </c>
      <c r="L299" s="129"/>
      <c r="M299" s="130" t="str">
        <f t="shared" si="4"/>
        <v/>
      </c>
      <c r="N299" s="131">
        <v>0</v>
      </c>
    </row>
    <row r="300" spans="1:14" ht="21.75" thickBot="1" x14ac:dyDescent="0.3">
      <c r="A300" s="181"/>
      <c r="B300" s="182" t="s">
        <v>477</v>
      </c>
      <c r="C300" s="181" t="s">
        <v>7</v>
      </c>
      <c r="D300" s="181"/>
      <c r="E300" s="181" t="s">
        <v>7</v>
      </c>
      <c r="F300" s="181" t="s">
        <v>7</v>
      </c>
      <c r="G300" s="181" t="s">
        <v>7</v>
      </c>
      <c r="H300" s="181" t="s">
        <v>7</v>
      </c>
      <c r="I300" s="183" t="s">
        <v>7</v>
      </c>
      <c r="J300" s="184"/>
      <c r="K300" s="185" t="s">
        <v>7</v>
      </c>
      <c r="L300" s="186"/>
      <c r="M300" s="187" t="str">
        <f t="shared" si="4"/>
        <v/>
      </c>
      <c r="N300" s="188"/>
    </row>
    <row r="301" spans="1:14" ht="15" customHeight="1" outlineLevel="1" x14ac:dyDescent="0.25">
      <c r="A301" s="74" t="s">
        <v>1827</v>
      </c>
      <c r="B301" s="74" t="s">
        <v>1832</v>
      </c>
      <c r="C301" s="74" t="s">
        <v>467</v>
      </c>
      <c r="D301" s="75" t="s">
        <v>724</v>
      </c>
      <c r="E301" s="76" t="s">
        <v>725</v>
      </c>
      <c r="F301" s="76" t="s">
        <v>442</v>
      </c>
      <c r="G301" s="76" t="s">
        <v>1829</v>
      </c>
      <c r="H301" s="77" t="s">
        <v>726</v>
      </c>
      <c r="I301" s="78">
        <v>20</v>
      </c>
      <c r="J301" s="79"/>
      <c r="K301" s="151">
        <v>0.24</v>
      </c>
      <c r="L301" s="152"/>
      <c r="M301" s="153" t="str">
        <f t="shared" si="4"/>
        <v/>
      </c>
      <c r="N301" s="140">
        <v>0.8</v>
      </c>
    </row>
    <row r="302" spans="1:14" ht="15" customHeight="1" outlineLevel="1" x14ac:dyDescent="0.25">
      <c r="A302" s="85" t="s">
        <v>1827</v>
      </c>
      <c r="B302" s="85" t="s">
        <v>1832</v>
      </c>
      <c r="C302" s="85" t="s">
        <v>467</v>
      </c>
      <c r="D302" s="86" t="s">
        <v>727</v>
      </c>
      <c r="E302" s="87" t="s">
        <v>728</v>
      </c>
      <c r="F302" s="87" t="s">
        <v>442</v>
      </c>
      <c r="G302" s="87" t="s">
        <v>1829</v>
      </c>
      <c r="H302" s="89" t="s">
        <v>729</v>
      </c>
      <c r="I302" s="90">
        <v>12</v>
      </c>
      <c r="J302" s="79"/>
      <c r="K302" s="154">
        <v>2.1</v>
      </c>
      <c r="L302" s="155"/>
      <c r="M302" s="156" t="str">
        <f t="shared" si="4"/>
        <v/>
      </c>
      <c r="N302" s="94">
        <v>0.8</v>
      </c>
    </row>
    <row r="303" spans="1:14" ht="15" customHeight="1" outlineLevel="1" x14ac:dyDescent="0.25">
      <c r="A303" s="85" t="s">
        <v>1827</v>
      </c>
      <c r="B303" s="85" t="s">
        <v>1832</v>
      </c>
      <c r="C303" s="85" t="s">
        <v>467</v>
      </c>
      <c r="D303" s="86" t="s">
        <v>730</v>
      </c>
      <c r="E303" s="87" t="s">
        <v>731</v>
      </c>
      <c r="F303" s="87" t="s">
        <v>442</v>
      </c>
      <c r="G303" s="87" t="s">
        <v>1829</v>
      </c>
      <c r="H303" s="89" t="s">
        <v>732</v>
      </c>
      <c r="I303" s="90">
        <v>12</v>
      </c>
      <c r="J303" s="79"/>
      <c r="K303" s="154">
        <v>4.22</v>
      </c>
      <c r="L303" s="155"/>
      <c r="M303" s="156" t="str">
        <f t="shared" si="4"/>
        <v/>
      </c>
      <c r="N303" s="94">
        <v>0.8</v>
      </c>
    </row>
    <row r="304" spans="1:14" ht="15" customHeight="1" outlineLevel="1" x14ac:dyDescent="0.25">
      <c r="A304" s="85" t="s">
        <v>1827</v>
      </c>
      <c r="B304" s="85" t="s">
        <v>1832</v>
      </c>
      <c r="C304" s="85" t="s">
        <v>464</v>
      </c>
      <c r="D304" s="86" t="s">
        <v>733</v>
      </c>
      <c r="E304" s="87" t="s">
        <v>734</v>
      </c>
      <c r="F304" s="87" t="s">
        <v>442</v>
      </c>
      <c r="G304" s="87" t="s">
        <v>1829</v>
      </c>
      <c r="H304" s="89" t="s">
        <v>735</v>
      </c>
      <c r="I304" s="90">
        <v>1</v>
      </c>
      <c r="J304" s="79"/>
      <c r="K304" s="154">
        <v>4.5199999999999996</v>
      </c>
      <c r="L304" s="155"/>
      <c r="M304" s="156" t="str">
        <f t="shared" si="4"/>
        <v/>
      </c>
      <c r="N304" s="94">
        <v>0.8</v>
      </c>
    </row>
    <row r="305" spans="1:14" ht="15" customHeight="1" outlineLevel="1" x14ac:dyDescent="0.25">
      <c r="A305" s="107" t="s">
        <v>1827</v>
      </c>
      <c r="B305" s="107" t="s">
        <v>1832</v>
      </c>
      <c r="C305" s="107" t="s">
        <v>464</v>
      </c>
      <c r="D305" s="108" t="s">
        <v>736</v>
      </c>
      <c r="E305" s="98" t="s">
        <v>737</v>
      </c>
      <c r="F305" s="98" t="s">
        <v>6</v>
      </c>
      <c r="G305" s="99" t="s">
        <v>453</v>
      </c>
      <c r="H305" s="109" t="s">
        <v>738</v>
      </c>
      <c r="I305" s="110">
        <v>1</v>
      </c>
      <c r="J305" s="102"/>
      <c r="K305" s="157">
        <v>22.21</v>
      </c>
      <c r="L305" s="158"/>
      <c r="M305" s="159" t="str">
        <f t="shared" si="4"/>
        <v/>
      </c>
      <c r="N305" s="106">
        <v>0.8</v>
      </c>
    </row>
    <row r="306" spans="1:14" ht="15" customHeight="1" outlineLevel="1" x14ac:dyDescent="0.25">
      <c r="A306" s="107" t="s">
        <v>1827</v>
      </c>
      <c r="B306" s="107" t="s">
        <v>1832</v>
      </c>
      <c r="C306" s="107" t="s">
        <v>464</v>
      </c>
      <c r="D306" s="108" t="s">
        <v>739</v>
      </c>
      <c r="E306" s="98" t="s">
        <v>740</v>
      </c>
      <c r="F306" s="98" t="s">
        <v>6</v>
      </c>
      <c r="G306" s="99" t="s">
        <v>453</v>
      </c>
      <c r="H306" s="109" t="s">
        <v>741</v>
      </c>
      <c r="I306" s="110">
        <v>1</v>
      </c>
      <c r="J306" s="102"/>
      <c r="K306" s="157">
        <v>3.04</v>
      </c>
      <c r="L306" s="158"/>
      <c r="M306" s="159" t="str">
        <f t="shared" si="4"/>
        <v/>
      </c>
      <c r="N306" s="106">
        <v>0.8</v>
      </c>
    </row>
    <row r="307" spans="1:14" ht="15" customHeight="1" outlineLevel="1" x14ac:dyDescent="0.25">
      <c r="A307" s="85" t="s">
        <v>1827</v>
      </c>
      <c r="B307" s="85" t="s">
        <v>1832</v>
      </c>
      <c r="C307" s="85" t="s">
        <v>464</v>
      </c>
      <c r="D307" s="86" t="s">
        <v>742</v>
      </c>
      <c r="E307" s="87" t="s">
        <v>743</v>
      </c>
      <c r="F307" s="87" t="s">
        <v>442</v>
      </c>
      <c r="G307" s="87" t="s">
        <v>1829</v>
      </c>
      <c r="H307" s="89" t="s">
        <v>744</v>
      </c>
      <c r="I307" s="90">
        <v>1</v>
      </c>
      <c r="J307" s="79"/>
      <c r="K307" s="154">
        <v>3.64</v>
      </c>
      <c r="L307" s="155"/>
      <c r="M307" s="156" t="str">
        <f t="shared" si="4"/>
        <v/>
      </c>
      <c r="N307" s="94">
        <v>0.4</v>
      </c>
    </row>
    <row r="308" spans="1:14" ht="15" customHeight="1" outlineLevel="1" x14ac:dyDescent="0.25">
      <c r="A308" s="85" t="s">
        <v>1827</v>
      </c>
      <c r="B308" s="85" t="s">
        <v>1832</v>
      </c>
      <c r="C308" s="85" t="s">
        <v>464</v>
      </c>
      <c r="D308" s="86">
        <v>40606</v>
      </c>
      <c r="E308" s="87" t="s">
        <v>745</v>
      </c>
      <c r="F308" s="87" t="s">
        <v>442</v>
      </c>
      <c r="G308" s="88" t="s">
        <v>1829</v>
      </c>
      <c r="H308" s="89" t="s">
        <v>746</v>
      </c>
      <c r="I308" s="90">
        <v>1</v>
      </c>
      <c r="J308" s="79"/>
      <c r="K308" s="154">
        <v>5.63</v>
      </c>
      <c r="L308" s="155"/>
      <c r="M308" s="156" t="str">
        <f t="shared" si="4"/>
        <v/>
      </c>
      <c r="N308" s="94">
        <v>0</v>
      </c>
    </row>
    <row r="309" spans="1:14" ht="15" customHeight="1" outlineLevel="1" x14ac:dyDescent="0.25">
      <c r="A309" s="107" t="s">
        <v>1827</v>
      </c>
      <c r="B309" s="107" t="s">
        <v>1832</v>
      </c>
      <c r="C309" s="107" t="s">
        <v>464</v>
      </c>
      <c r="D309" s="108" t="s">
        <v>747</v>
      </c>
      <c r="E309" s="98" t="s">
        <v>748</v>
      </c>
      <c r="F309" s="98" t="s">
        <v>6</v>
      </c>
      <c r="G309" s="99" t="s">
        <v>453</v>
      </c>
      <c r="H309" s="109" t="s">
        <v>749</v>
      </c>
      <c r="I309" s="110">
        <v>1</v>
      </c>
      <c r="J309" s="102"/>
      <c r="K309" s="157">
        <v>110.05</v>
      </c>
      <c r="L309" s="158"/>
      <c r="M309" s="159" t="str">
        <f t="shared" si="4"/>
        <v/>
      </c>
      <c r="N309" s="106">
        <v>0</v>
      </c>
    </row>
    <row r="310" spans="1:14" ht="15" customHeight="1" outlineLevel="1" x14ac:dyDescent="0.25">
      <c r="A310" s="85" t="s">
        <v>1827</v>
      </c>
      <c r="B310" s="85" t="s">
        <v>1832</v>
      </c>
      <c r="C310" s="85" t="s">
        <v>467</v>
      </c>
      <c r="D310" s="86" t="s">
        <v>767</v>
      </c>
      <c r="E310" s="87" t="s">
        <v>768</v>
      </c>
      <c r="F310" s="87" t="s">
        <v>442</v>
      </c>
      <c r="G310" s="87" t="s">
        <v>1829</v>
      </c>
      <c r="H310" s="89" t="s">
        <v>769</v>
      </c>
      <c r="I310" s="90">
        <v>20</v>
      </c>
      <c r="J310" s="79"/>
      <c r="K310" s="154">
        <v>0.24</v>
      </c>
      <c r="L310" s="155"/>
      <c r="M310" s="156" t="str">
        <f t="shared" si="4"/>
        <v/>
      </c>
      <c r="N310" s="94">
        <v>0.8</v>
      </c>
    </row>
    <row r="311" spans="1:14" ht="15" customHeight="1" outlineLevel="1" x14ac:dyDescent="0.25">
      <c r="A311" s="85" t="s">
        <v>1827</v>
      </c>
      <c r="B311" s="85" t="s">
        <v>1832</v>
      </c>
      <c r="C311" s="85" t="s">
        <v>467</v>
      </c>
      <c r="D311" s="86" t="s">
        <v>770</v>
      </c>
      <c r="E311" s="87" t="s">
        <v>771</v>
      </c>
      <c r="F311" s="87" t="s">
        <v>442</v>
      </c>
      <c r="G311" s="87" t="s">
        <v>1829</v>
      </c>
      <c r="H311" s="89" t="s">
        <v>772</v>
      </c>
      <c r="I311" s="90">
        <v>12</v>
      </c>
      <c r="J311" s="79"/>
      <c r="K311" s="154">
        <v>3.88</v>
      </c>
      <c r="L311" s="155"/>
      <c r="M311" s="156" t="str">
        <f t="shared" si="4"/>
        <v/>
      </c>
      <c r="N311" s="94">
        <v>0.8</v>
      </c>
    </row>
    <row r="312" spans="1:14" ht="15" customHeight="1" outlineLevel="1" x14ac:dyDescent="0.25">
      <c r="A312" s="85" t="s">
        <v>1827</v>
      </c>
      <c r="B312" s="85" t="s">
        <v>1832</v>
      </c>
      <c r="C312" s="85" t="s">
        <v>464</v>
      </c>
      <c r="D312" s="86" t="s">
        <v>773</v>
      </c>
      <c r="E312" s="87" t="s">
        <v>774</v>
      </c>
      <c r="F312" s="87" t="s">
        <v>442</v>
      </c>
      <c r="G312" s="87" t="s">
        <v>1829</v>
      </c>
      <c r="H312" s="89" t="s">
        <v>775</v>
      </c>
      <c r="I312" s="90">
        <v>1</v>
      </c>
      <c r="J312" s="79"/>
      <c r="K312" s="154">
        <v>5.15</v>
      </c>
      <c r="L312" s="155"/>
      <c r="M312" s="156" t="str">
        <f t="shared" si="4"/>
        <v/>
      </c>
      <c r="N312" s="94">
        <v>0.8</v>
      </c>
    </row>
    <row r="313" spans="1:14" ht="15" customHeight="1" outlineLevel="1" x14ac:dyDescent="0.25">
      <c r="A313" s="107" t="s">
        <v>1827</v>
      </c>
      <c r="B313" s="107" t="s">
        <v>1832</v>
      </c>
      <c r="C313" s="107" t="s">
        <v>464</v>
      </c>
      <c r="D313" s="108" t="s">
        <v>776</v>
      </c>
      <c r="E313" s="98" t="s">
        <v>777</v>
      </c>
      <c r="F313" s="98" t="s">
        <v>6</v>
      </c>
      <c r="G313" s="99" t="s">
        <v>453</v>
      </c>
      <c r="H313" s="109" t="s">
        <v>778</v>
      </c>
      <c r="I313" s="110">
        <v>1</v>
      </c>
      <c r="J313" s="102"/>
      <c r="K313" s="157">
        <v>22.37</v>
      </c>
      <c r="L313" s="158"/>
      <c r="M313" s="159" t="str">
        <f t="shared" si="4"/>
        <v/>
      </c>
      <c r="N313" s="106">
        <v>0.8</v>
      </c>
    </row>
    <row r="314" spans="1:14" ht="15" customHeight="1" outlineLevel="1" x14ac:dyDescent="0.25">
      <c r="A314" s="107" t="s">
        <v>1827</v>
      </c>
      <c r="B314" s="107" t="s">
        <v>1832</v>
      </c>
      <c r="C314" s="107" t="s">
        <v>464</v>
      </c>
      <c r="D314" s="108" t="s">
        <v>779</v>
      </c>
      <c r="E314" s="98" t="s">
        <v>780</v>
      </c>
      <c r="F314" s="98" t="s">
        <v>6</v>
      </c>
      <c r="G314" s="99" t="s">
        <v>453</v>
      </c>
      <c r="H314" s="109" t="s">
        <v>781</v>
      </c>
      <c r="I314" s="110">
        <v>1</v>
      </c>
      <c r="J314" s="102"/>
      <c r="K314" s="157">
        <v>3.27</v>
      </c>
      <c r="L314" s="158"/>
      <c r="M314" s="159" t="str">
        <f t="shared" si="4"/>
        <v/>
      </c>
      <c r="N314" s="106">
        <v>0.8</v>
      </c>
    </row>
    <row r="315" spans="1:14" ht="15" customHeight="1" outlineLevel="1" x14ac:dyDescent="0.25">
      <c r="A315" s="85" t="s">
        <v>1827</v>
      </c>
      <c r="B315" s="85" t="s">
        <v>1832</v>
      </c>
      <c r="C315" s="85" t="s">
        <v>464</v>
      </c>
      <c r="D315" s="86" t="s">
        <v>782</v>
      </c>
      <c r="E315" s="87" t="s">
        <v>783</v>
      </c>
      <c r="F315" s="87" t="s">
        <v>442</v>
      </c>
      <c r="G315" s="87" t="s">
        <v>1829</v>
      </c>
      <c r="H315" s="89" t="s">
        <v>784</v>
      </c>
      <c r="I315" s="90">
        <v>1</v>
      </c>
      <c r="J315" s="79"/>
      <c r="K315" s="154">
        <v>3.94</v>
      </c>
      <c r="L315" s="155"/>
      <c r="M315" s="156" t="str">
        <f t="shared" si="4"/>
        <v/>
      </c>
      <c r="N315" s="94">
        <v>0.4</v>
      </c>
    </row>
    <row r="316" spans="1:14" ht="15" customHeight="1" outlineLevel="1" x14ac:dyDescent="0.25">
      <c r="A316" s="85" t="s">
        <v>1827</v>
      </c>
      <c r="B316" s="85" t="s">
        <v>1832</v>
      </c>
      <c r="C316" s="85" t="s">
        <v>464</v>
      </c>
      <c r="D316" s="86">
        <v>47610</v>
      </c>
      <c r="E316" s="87" t="s">
        <v>785</v>
      </c>
      <c r="F316" s="87" t="s">
        <v>442</v>
      </c>
      <c r="G316" s="88" t="s">
        <v>1829</v>
      </c>
      <c r="H316" s="89" t="s">
        <v>786</v>
      </c>
      <c r="I316" s="90">
        <v>1</v>
      </c>
      <c r="J316" s="79"/>
      <c r="K316" s="154">
        <v>5.82</v>
      </c>
      <c r="L316" s="155"/>
      <c r="M316" s="156" t="str">
        <f t="shared" si="4"/>
        <v/>
      </c>
      <c r="N316" s="94">
        <v>0</v>
      </c>
    </row>
    <row r="317" spans="1:14" ht="15" customHeight="1" outlineLevel="1" x14ac:dyDescent="0.25">
      <c r="A317" s="107" t="s">
        <v>1827</v>
      </c>
      <c r="B317" s="107" t="s">
        <v>1832</v>
      </c>
      <c r="C317" s="107" t="s">
        <v>464</v>
      </c>
      <c r="D317" s="108" t="s">
        <v>787</v>
      </c>
      <c r="E317" s="98" t="s">
        <v>788</v>
      </c>
      <c r="F317" s="98" t="s">
        <v>6</v>
      </c>
      <c r="G317" s="98" t="s">
        <v>1856</v>
      </c>
      <c r="H317" s="109" t="s">
        <v>789</v>
      </c>
      <c r="I317" s="110">
        <v>1</v>
      </c>
      <c r="J317" s="102"/>
      <c r="K317" s="157">
        <v>110.14</v>
      </c>
      <c r="L317" s="158"/>
      <c r="M317" s="159" t="str">
        <f t="shared" si="4"/>
        <v/>
      </c>
      <c r="N317" s="106">
        <v>0</v>
      </c>
    </row>
    <row r="318" spans="1:14" ht="15" customHeight="1" outlineLevel="1" x14ac:dyDescent="0.25">
      <c r="A318" s="85" t="s">
        <v>1827</v>
      </c>
      <c r="B318" s="85" t="s">
        <v>1832</v>
      </c>
      <c r="C318" s="85" t="s">
        <v>467</v>
      </c>
      <c r="D318" s="86" t="s">
        <v>790</v>
      </c>
      <c r="E318" s="87" t="s">
        <v>791</v>
      </c>
      <c r="F318" s="87" t="s">
        <v>442</v>
      </c>
      <c r="G318" s="87" t="s">
        <v>1829</v>
      </c>
      <c r="H318" s="89" t="s">
        <v>792</v>
      </c>
      <c r="I318" s="90">
        <v>20</v>
      </c>
      <c r="J318" s="79"/>
      <c r="K318" s="154">
        <v>0.24</v>
      </c>
      <c r="L318" s="155"/>
      <c r="M318" s="156" t="str">
        <f t="shared" si="4"/>
        <v/>
      </c>
      <c r="N318" s="94">
        <v>0.8</v>
      </c>
    </row>
    <row r="319" spans="1:14" ht="15" customHeight="1" outlineLevel="1" x14ac:dyDescent="0.25">
      <c r="A319" s="85" t="s">
        <v>1827</v>
      </c>
      <c r="B319" s="85" t="s">
        <v>1832</v>
      </c>
      <c r="C319" s="85" t="s">
        <v>467</v>
      </c>
      <c r="D319" s="86" t="s">
        <v>793</v>
      </c>
      <c r="E319" s="87" t="s">
        <v>794</v>
      </c>
      <c r="F319" s="87" t="s">
        <v>442</v>
      </c>
      <c r="G319" s="87" t="s">
        <v>1829</v>
      </c>
      <c r="H319" s="89" t="s">
        <v>795</v>
      </c>
      <c r="I319" s="90">
        <v>12</v>
      </c>
      <c r="J319" s="79"/>
      <c r="K319" s="154">
        <v>3.98</v>
      </c>
      <c r="L319" s="155"/>
      <c r="M319" s="156" t="str">
        <f t="shared" si="4"/>
        <v/>
      </c>
      <c r="N319" s="94">
        <v>0.8</v>
      </c>
    </row>
    <row r="320" spans="1:14" ht="15" customHeight="1" outlineLevel="1" x14ac:dyDescent="0.25">
      <c r="A320" s="85" t="s">
        <v>1827</v>
      </c>
      <c r="B320" s="85" t="s">
        <v>1832</v>
      </c>
      <c r="C320" s="85" t="s">
        <v>464</v>
      </c>
      <c r="D320" s="86" t="s">
        <v>796</v>
      </c>
      <c r="E320" s="87" t="s">
        <v>797</v>
      </c>
      <c r="F320" s="87" t="s">
        <v>442</v>
      </c>
      <c r="G320" s="87" t="s">
        <v>1829</v>
      </c>
      <c r="H320" s="89" t="s">
        <v>798</v>
      </c>
      <c r="I320" s="90">
        <v>1</v>
      </c>
      <c r="J320" s="79"/>
      <c r="K320" s="154">
        <v>4.63</v>
      </c>
      <c r="L320" s="155"/>
      <c r="M320" s="156" t="str">
        <f t="shared" si="4"/>
        <v/>
      </c>
      <c r="N320" s="94">
        <v>0.8</v>
      </c>
    </row>
    <row r="321" spans="1:14" ht="15" customHeight="1" outlineLevel="1" x14ac:dyDescent="0.25">
      <c r="A321" s="107" t="s">
        <v>1827</v>
      </c>
      <c r="B321" s="107" t="s">
        <v>1832</v>
      </c>
      <c r="C321" s="107" t="s">
        <v>464</v>
      </c>
      <c r="D321" s="108" t="s">
        <v>799</v>
      </c>
      <c r="E321" s="98" t="s">
        <v>800</v>
      </c>
      <c r="F321" s="98" t="s">
        <v>6</v>
      </c>
      <c r="G321" s="99" t="s">
        <v>453</v>
      </c>
      <c r="H321" s="109" t="s">
        <v>801</v>
      </c>
      <c r="I321" s="110">
        <v>1</v>
      </c>
      <c r="J321" s="102"/>
      <c r="K321" s="157">
        <v>22.22</v>
      </c>
      <c r="L321" s="158"/>
      <c r="M321" s="159" t="str">
        <f t="shared" si="4"/>
        <v/>
      </c>
      <c r="N321" s="106">
        <v>0.8</v>
      </c>
    </row>
    <row r="322" spans="1:14" ht="15" customHeight="1" outlineLevel="1" x14ac:dyDescent="0.25">
      <c r="A322" s="107" t="s">
        <v>1827</v>
      </c>
      <c r="B322" s="107" t="s">
        <v>1832</v>
      </c>
      <c r="C322" s="107" t="s">
        <v>464</v>
      </c>
      <c r="D322" s="108" t="s">
        <v>802</v>
      </c>
      <c r="E322" s="98" t="s">
        <v>803</v>
      </c>
      <c r="F322" s="98" t="s">
        <v>6</v>
      </c>
      <c r="G322" s="99" t="s">
        <v>453</v>
      </c>
      <c r="H322" s="109" t="s">
        <v>804</v>
      </c>
      <c r="I322" s="110">
        <v>1</v>
      </c>
      <c r="J322" s="102"/>
      <c r="K322" s="157">
        <v>3.07</v>
      </c>
      <c r="L322" s="158"/>
      <c r="M322" s="159" t="str">
        <f t="shared" si="4"/>
        <v/>
      </c>
      <c r="N322" s="106">
        <v>0.8</v>
      </c>
    </row>
    <row r="323" spans="1:14" ht="15" customHeight="1" outlineLevel="1" x14ac:dyDescent="0.25">
      <c r="A323" s="85" t="s">
        <v>1827</v>
      </c>
      <c r="B323" s="85" t="s">
        <v>1832</v>
      </c>
      <c r="C323" s="85" t="s">
        <v>464</v>
      </c>
      <c r="D323" s="86" t="s">
        <v>805</v>
      </c>
      <c r="E323" s="87" t="s">
        <v>806</v>
      </c>
      <c r="F323" s="87" t="s">
        <v>442</v>
      </c>
      <c r="G323" s="87" t="s">
        <v>1829</v>
      </c>
      <c r="H323" s="89" t="s">
        <v>807</v>
      </c>
      <c r="I323" s="90">
        <v>1</v>
      </c>
      <c r="J323" s="79"/>
      <c r="K323" s="154">
        <v>3.66</v>
      </c>
      <c r="L323" s="155"/>
      <c r="M323" s="156" t="str">
        <f t="shared" ref="M323:M386" si="5">IFERROR(+IF(L323*K323=0,"",K323*L323),"")</f>
        <v/>
      </c>
      <c r="N323" s="94">
        <v>0.4</v>
      </c>
    </row>
    <row r="324" spans="1:14" ht="15" customHeight="1" outlineLevel="1" x14ac:dyDescent="0.25">
      <c r="A324" s="85" t="s">
        <v>1827</v>
      </c>
      <c r="B324" s="85" t="s">
        <v>1832</v>
      </c>
      <c r="C324" s="85" t="s">
        <v>464</v>
      </c>
      <c r="D324" s="86">
        <v>49607</v>
      </c>
      <c r="E324" s="87" t="s">
        <v>808</v>
      </c>
      <c r="F324" s="87" t="s">
        <v>442</v>
      </c>
      <c r="G324" s="88" t="s">
        <v>1829</v>
      </c>
      <c r="H324" s="89" t="s">
        <v>809</v>
      </c>
      <c r="I324" s="90">
        <v>1</v>
      </c>
      <c r="J324" s="79"/>
      <c r="K324" s="154">
        <v>5.62</v>
      </c>
      <c r="L324" s="155"/>
      <c r="M324" s="156" t="str">
        <f t="shared" si="5"/>
        <v/>
      </c>
      <c r="N324" s="94">
        <v>0</v>
      </c>
    </row>
    <row r="325" spans="1:14" ht="15" customHeight="1" outlineLevel="1" x14ac:dyDescent="0.25">
      <c r="A325" s="85" t="s">
        <v>1827</v>
      </c>
      <c r="B325" s="85" t="s">
        <v>1830</v>
      </c>
      <c r="C325" s="85" t="s">
        <v>467</v>
      </c>
      <c r="D325" s="86">
        <v>25729</v>
      </c>
      <c r="E325" s="87" t="s">
        <v>537</v>
      </c>
      <c r="F325" s="87" t="s">
        <v>442</v>
      </c>
      <c r="G325" s="88" t="s">
        <v>1829</v>
      </c>
      <c r="H325" s="89" t="s">
        <v>538</v>
      </c>
      <c r="I325" s="90">
        <v>12</v>
      </c>
      <c r="J325" s="79"/>
      <c r="K325" s="154">
        <v>5.51</v>
      </c>
      <c r="L325" s="155"/>
      <c r="M325" s="156" t="str">
        <f t="shared" si="5"/>
        <v/>
      </c>
      <c r="N325" s="94">
        <v>0</v>
      </c>
    </row>
    <row r="326" spans="1:14" ht="15" customHeight="1" outlineLevel="1" x14ac:dyDescent="0.25">
      <c r="A326" s="122" t="s">
        <v>1827</v>
      </c>
      <c r="B326" s="122" t="s">
        <v>1832</v>
      </c>
      <c r="C326" s="122" t="s">
        <v>464</v>
      </c>
      <c r="D326" s="123" t="s">
        <v>1686</v>
      </c>
      <c r="E326" s="124" t="s">
        <v>1910</v>
      </c>
      <c r="F326" s="124" t="s">
        <v>443</v>
      </c>
      <c r="G326" s="125">
        <v>44317</v>
      </c>
      <c r="H326" s="126" t="s">
        <v>1687</v>
      </c>
      <c r="I326" s="127">
        <v>1</v>
      </c>
      <c r="J326" s="79"/>
      <c r="K326" s="128">
        <v>2.11</v>
      </c>
      <c r="L326" s="129"/>
      <c r="M326" s="130" t="str">
        <f t="shared" si="5"/>
        <v/>
      </c>
      <c r="N326" s="131">
        <v>0</v>
      </c>
    </row>
    <row r="327" spans="1:14" ht="15" customHeight="1" outlineLevel="1" x14ac:dyDescent="0.25">
      <c r="A327" s="122" t="s">
        <v>1827</v>
      </c>
      <c r="B327" s="122" t="s">
        <v>1832</v>
      </c>
      <c r="C327" s="122" t="s">
        <v>464</v>
      </c>
      <c r="D327" s="123" t="s">
        <v>1688</v>
      </c>
      <c r="E327" s="124" t="s">
        <v>1911</v>
      </c>
      <c r="F327" s="124" t="s">
        <v>443</v>
      </c>
      <c r="G327" s="125">
        <v>44317</v>
      </c>
      <c r="H327" s="126" t="s">
        <v>1689</v>
      </c>
      <c r="I327" s="127">
        <v>1</v>
      </c>
      <c r="J327" s="79"/>
      <c r="K327" s="128">
        <v>2.09</v>
      </c>
      <c r="L327" s="129"/>
      <c r="M327" s="130" t="str">
        <f t="shared" si="5"/>
        <v/>
      </c>
      <c r="N327" s="131">
        <v>0</v>
      </c>
    </row>
    <row r="328" spans="1:14" ht="15" customHeight="1" outlineLevel="1" thickBot="1" x14ac:dyDescent="0.3">
      <c r="A328" s="122" t="s">
        <v>1827</v>
      </c>
      <c r="B328" s="122" t="s">
        <v>1832</v>
      </c>
      <c r="C328" s="122" t="s">
        <v>459</v>
      </c>
      <c r="D328" s="123" t="s">
        <v>1684</v>
      </c>
      <c r="E328" s="124" t="s">
        <v>1912</v>
      </c>
      <c r="F328" s="124" t="s">
        <v>443</v>
      </c>
      <c r="G328" s="125">
        <v>44317</v>
      </c>
      <c r="H328" s="126" t="s">
        <v>1685</v>
      </c>
      <c r="I328" s="127">
        <v>1</v>
      </c>
      <c r="J328" s="79"/>
      <c r="K328" s="128">
        <v>2.08</v>
      </c>
      <c r="L328" s="129"/>
      <c r="M328" s="130" t="str">
        <f t="shared" si="5"/>
        <v/>
      </c>
      <c r="N328" s="131">
        <v>0</v>
      </c>
    </row>
    <row r="329" spans="1:14" ht="21.75" thickBot="1" x14ac:dyDescent="0.3">
      <c r="A329" s="143"/>
      <c r="B329" s="175" t="s">
        <v>1913</v>
      </c>
      <c r="C329" s="143" t="s">
        <v>7</v>
      </c>
      <c r="D329" s="145"/>
      <c r="E329" s="146" t="s">
        <v>7</v>
      </c>
      <c r="F329" s="146" t="s">
        <v>7</v>
      </c>
      <c r="G329" s="143" t="s">
        <v>7</v>
      </c>
      <c r="H329" s="143" t="s">
        <v>7</v>
      </c>
      <c r="I329" s="147" t="s">
        <v>7</v>
      </c>
      <c r="J329" s="148"/>
      <c r="K329" s="149" t="s">
        <v>7</v>
      </c>
      <c r="L329" s="145"/>
      <c r="M329" s="143" t="str">
        <f t="shared" si="5"/>
        <v/>
      </c>
      <c r="N329" s="150"/>
    </row>
    <row r="330" spans="1:14" ht="15" customHeight="1" outlineLevel="1" x14ac:dyDescent="0.25">
      <c r="A330" s="74" t="s">
        <v>1827</v>
      </c>
      <c r="B330" s="74" t="s">
        <v>1914</v>
      </c>
      <c r="C330" s="74" t="s">
        <v>464</v>
      </c>
      <c r="D330" s="75" t="s">
        <v>718</v>
      </c>
      <c r="E330" s="76" t="s">
        <v>719</v>
      </c>
      <c r="F330" s="76" t="s">
        <v>442</v>
      </c>
      <c r="G330" s="76" t="s">
        <v>1829</v>
      </c>
      <c r="H330" s="77" t="s">
        <v>720</v>
      </c>
      <c r="I330" s="78">
        <v>1</v>
      </c>
      <c r="J330" s="79"/>
      <c r="K330" s="151">
        <v>23.86</v>
      </c>
      <c r="L330" s="152"/>
      <c r="M330" s="153" t="str">
        <f t="shared" si="5"/>
        <v/>
      </c>
      <c r="N330" s="140">
        <v>0</v>
      </c>
    </row>
    <row r="331" spans="1:14" ht="15" customHeight="1" outlineLevel="1" x14ac:dyDescent="0.25">
      <c r="A331" s="85" t="s">
        <v>1827</v>
      </c>
      <c r="B331" s="85" t="s">
        <v>1914</v>
      </c>
      <c r="C331" s="85" t="s">
        <v>464</v>
      </c>
      <c r="D331" s="86" t="s">
        <v>721</v>
      </c>
      <c r="E331" s="87" t="s">
        <v>722</v>
      </c>
      <c r="F331" s="87" t="s">
        <v>442</v>
      </c>
      <c r="G331" s="87" t="s">
        <v>1829</v>
      </c>
      <c r="H331" s="89" t="s">
        <v>723</v>
      </c>
      <c r="I331" s="90">
        <v>1</v>
      </c>
      <c r="J331" s="79"/>
      <c r="K331" s="154">
        <v>25.71</v>
      </c>
      <c r="L331" s="155"/>
      <c r="M331" s="156" t="str">
        <f t="shared" si="5"/>
        <v/>
      </c>
      <c r="N331" s="94">
        <v>0</v>
      </c>
    </row>
    <row r="332" spans="1:14" ht="15" customHeight="1" outlineLevel="1" x14ac:dyDescent="0.25">
      <c r="A332" s="107" t="s">
        <v>1827</v>
      </c>
      <c r="B332" s="107" t="s">
        <v>1914</v>
      </c>
      <c r="C332" s="107" t="s">
        <v>464</v>
      </c>
      <c r="D332" s="108" t="s">
        <v>751</v>
      </c>
      <c r="E332" s="98" t="s">
        <v>752</v>
      </c>
      <c r="F332" s="98" t="s">
        <v>6</v>
      </c>
      <c r="G332" s="99" t="s">
        <v>453</v>
      </c>
      <c r="H332" s="109" t="s">
        <v>753</v>
      </c>
      <c r="I332" s="110">
        <v>1</v>
      </c>
      <c r="J332" s="102"/>
      <c r="K332" s="157">
        <v>28.62</v>
      </c>
      <c r="L332" s="158"/>
      <c r="M332" s="159" t="str">
        <f t="shared" si="5"/>
        <v/>
      </c>
      <c r="N332" s="106">
        <v>0</v>
      </c>
    </row>
    <row r="333" spans="1:14" ht="15" customHeight="1" outlineLevel="1" x14ac:dyDescent="0.25">
      <c r="A333" s="107" t="s">
        <v>1827</v>
      </c>
      <c r="B333" s="107" t="s">
        <v>1914</v>
      </c>
      <c r="C333" s="107" t="s">
        <v>464</v>
      </c>
      <c r="D333" s="108" t="s">
        <v>754</v>
      </c>
      <c r="E333" s="98" t="s">
        <v>755</v>
      </c>
      <c r="F333" s="98" t="s">
        <v>6</v>
      </c>
      <c r="G333" s="99" t="s">
        <v>453</v>
      </c>
      <c r="H333" s="109" t="s">
        <v>756</v>
      </c>
      <c r="I333" s="110">
        <v>1</v>
      </c>
      <c r="J333" s="102"/>
      <c r="K333" s="157">
        <v>27.19</v>
      </c>
      <c r="L333" s="158"/>
      <c r="M333" s="159" t="str">
        <f t="shared" si="5"/>
        <v/>
      </c>
      <c r="N333" s="106">
        <v>0</v>
      </c>
    </row>
    <row r="334" spans="1:14" ht="15" customHeight="1" outlineLevel="1" x14ac:dyDescent="0.25">
      <c r="A334" s="107" t="s">
        <v>1827</v>
      </c>
      <c r="B334" s="107" t="s">
        <v>1914</v>
      </c>
      <c r="C334" s="107" t="s">
        <v>464</v>
      </c>
      <c r="D334" s="108" t="s">
        <v>757</v>
      </c>
      <c r="E334" s="98" t="s">
        <v>758</v>
      </c>
      <c r="F334" s="98" t="s">
        <v>6</v>
      </c>
      <c r="G334" s="99" t="s">
        <v>453</v>
      </c>
      <c r="H334" s="109" t="s">
        <v>759</v>
      </c>
      <c r="I334" s="110">
        <v>1</v>
      </c>
      <c r="J334" s="102"/>
      <c r="K334" s="157">
        <v>28.48</v>
      </c>
      <c r="L334" s="158"/>
      <c r="M334" s="159" t="str">
        <f t="shared" si="5"/>
        <v/>
      </c>
      <c r="N334" s="106">
        <v>0</v>
      </c>
    </row>
    <row r="335" spans="1:14" ht="15" customHeight="1" outlineLevel="1" x14ac:dyDescent="0.25">
      <c r="A335" s="85" t="s">
        <v>1827</v>
      </c>
      <c r="B335" s="85" t="s">
        <v>1914</v>
      </c>
      <c r="C335" s="85" t="s">
        <v>464</v>
      </c>
      <c r="D335" s="86" t="s">
        <v>761</v>
      </c>
      <c r="E335" s="87" t="s">
        <v>762</v>
      </c>
      <c r="F335" s="87" t="s">
        <v>442</v>
      </c>
      <c r="G335" s="87" t="s">
        <v>1829</v>
      </c>
      <c r="H335" s="89" t="s">
        <v>763</v>
      </c>
      <c r="I335" s="90">
        <v>1</v>
      </c>
      <c r="J335" s="79"/>
      <c r="K335" s="154">
        <v>27.88</v>
      </c>
      <c r="L335" s="155"/>
      <c r="M335" s="156" t="str">
        <f t="shared" si="5"/>
        <v/>
      </c>
      <c r="N335" s="94">
        <v>0</v>
      </c>
    </row>
    <row r="336" spans="1:14" ht="15" customHeight="1" outlineLevel="1" x14ac:dyDescent="0.25">
      <c r="A336" s="85" t="s">
        <v>1827</v>
      </c>
      <c r="B336" s="85" t="s">
        <v>1914</v>
      </c>
      <c r="C336" s="85" t="s">
        <v>464</v>
      </c>
      <c r="D336" s="86" t="s">
        <v>764</v>
      </c>
      <c r="E336" s="87" t="s">
        <v>765</v>
      </c>
      <c r="F336" s="87" t="s">
        <v>442</v>
      </c>
      <c r="G336" s="87" t="s">
        <v>1829</v>
      </c>
      <c r="H336" s="89" t="s">
        <v>766</v>
      </c>
      <c r="I336" s="90">
        <v>1</v>
      </c>
      <c r="J336" s="79"/>
      <c r="K336" s="154">
        <v>52.06</v>
      </c>
      <c r="L336" s="155"/>
      <c r="M336" s="156" t="str">
        <f t="shared" si="5"/>
        <v/>
      </c>
      <c r="N336" s="94">
        <v>0</v>
      </c>
    </row>
    <row r="337" spans="1:14" ht="15" customHeight="1" outlineLevel="1" x14ac:dyDescent="0.25">
      <c r="A337" s="85" t="s">
        <v>1827</v>
      </c>
      <c r="B337" s="85" t="s">
        <v>1828</v>
      </c>
      <c r="C337" s="85" t="s">
        <v>464</v>
      </c>
      <c r="D337" s="86">
        <v>31035</v>
      </c>
      <c r="E337" s="87" t="s">
        <v>705</v>
      </c>
      <c r="F337" s="87" t="s">
        <v>442</v>
      </c>
      <c r="G337" s="88" t="s">
        <v>1829</v>
      </c>
      <c r="H337" s="89" t="s">
        <v>706</v>
      </c>
      <c r="I337" s="90">
        <v>1</v>
      </c>
      <c r="J337" s="79"/>
      <c r="K337" s="154">
        <v>74.25</v>
      </c>
      <c r="L337" s="155"/>
      <c r="M337" s="156" t="str">
        <f t="shared" si="5"/>
        <v/>
      </c>
      <c r="N337" s="94">
        <v>0</v>
      </c>
    </row>
    <row r="338" spans="1:14" ht="15" customHeight="1" outlineLevel="1" x14ac:dyDescent="0.25">
      <c r="A338" s="85" t="s">
        <v>1827</v>
      </c>
      <c r="B338" s="85" t="s">
        <v>1914</v>
      </c>
      <c r="C338" s="85" t="s">
        <v>467</v>
      </c>
      <c r="D338" s="86" t="s">
        <v>1228</v>
      </c>
      <c r="E338" s="87" t="s">
        <v>1229</v>
      </c>
      <c r="F338" s="87" t="s">
        <v>442</v>
      </c>
      <c r="G338" s="87" t="s">
        <v>1829</v>
      </c>
      <c r="H338" s="89" t="s">
        <v>1230</v>
      </c>
      <c r="I338" s="90">
        <v>3</v>
      </c>
      <c r="J338" s="79"/>
      <c r="K338" s="154">
        <v>2.44</v>
      </c>
      <c r="L338" s="155"/>
      <c r="M338" s="156" t="str">
        <f t="shared" si="5"/>
        <v/>
      </c>
      <c r="N338" s="94">
        <v>0</v>
      </c>
    </row>
    <row r="339" spans="1:14" ht="15" customHeight="1" outlineLevel="1" x14ac:dyDescent="0.25">
      <c r="A339" s="85" t="s">
        <v>1827</v>
      </c>
      <c r="B339" s="85" t="s">
        <v>1914</v>
      </c>
      <c r="C339" s="85" t="s">
        <v>464</v>
      </c>
      <c r="D339" s="86" t="s">
        <v>1231</v>
      </c>
      <c r="E339" s="87" t="s">
        <v>1232</v>
      </c>
      <c r="F339" s="87" t="s">
        <v>442</v>
      </c>
      <c r="G339" s="87" t="s">
        <v>1829</v>
      </c>
      <c r="H339" s="89" t="s">
        <v>1233</v>
      </c>
      <c r="I339" s="90">
        <v>1</v>
      </c>
      <c r="J339" s="79"/>
      <c r="K339" s="154">
        <v>8</v>
      </c>
      <c r="L339" s="155"/>
      <c r="M339" s="156" t="str">
        <f t="shared" si="5"/>
        <v/>
      </c>
      <c r="N339" s="94">
        <v>0</v>
      </c>
    </row>
    <row r="340" spans="1:14" ht="15" customHeight="1" outlineLevel="1" x14ac:dyDescent="0.25">
      <c r="A340" s="85" t="s">
        <v>1827</v>
      </c>
      <c r="B340" s="85" t="s">
        <v>1914</v>
      </c>
      <c r="C340" s="85" t="s">
        <v>464</v>
      </c>
      <c r="D340" s="86" t="s">
        <v>1234</v>
      </c>
      <c r="E340" s="87" t="s">
        <v>1235</v>
      </c>
      <c r="F340" s="87" t="s">
        <v>442</v>
      </c>
      <c r="G340" s="87" t="s">
        <v>1829</v>
      </c>
      <c r="H340" s="89" t="s">
        <v>1236</v>
      </c>
      <c r="I340" s="90">
        <v>1</v>
      </c>
      <c r="J340" s="79"/>
      <c r="K340" s="154">
        <v>8.27</v>
      </c>
      <c r="L340" s="155"/>
      <c r="M340" s="156" t="str">
        <f t="shared" si="5"/>
        <v/>
      </c>
      <c r="N340" s="94">
        <v>0</v>
      </c>
    </row>
    <row r="341" spans="1:14" ht="15" customHeight="1" outlineLevel="1" x14ac:dyDescent="0.25">
      <c r="A341" s="85" t="s">
        <v>1827</v>
      </c>
      <c r="B341" s="85" t="s">
        <v>1914</v>
      </c>
      <c r="C341" s="85" t="s">
        <v>464</v>
      </c>
      <c r="D341" s="86" t="s">
        <v>1237</v>
      </c>
      <c r="E341" s="87" t="s">
        <v>1238</v>
      </c>
      <c r="F341" s="87" t="s">
        <v>442</v>
      </c>
      <c r="G341" s="87" t="s">
        <v>1829</v>
      </c>
      <c r="H341" s="89" t="s">
        <v>1239</v>
      </c>
      <c r="I341" s="90">
        <v>1</v>
      </c>
      <c r="J341" s="79"/>
      <c r="K341" s="154">
        <v>8.31</v>
      </c>
      <c r="L341" s="155"/>
      <c r="M341" s="156" t="str">
        <f t="shared" si="5"/>
        <v/>
      </c>
      <c r="N341" s="94">
        <v>0</v>
      </c>
    </row>
    <row r="342" spans="1:14" ht="15" customHeight="1" outlineLevel="1" x14ac:dyDescent="0.25">
      <c r="A342" s="85" t="s">
        <v>1827</v>
      </c>
      <c r="B342" s="85" t="s">
        <v>1914</v>
      </c>
      <c r="C342" s="85" t="s">
        <v>464</v>
      </c>
      <c r="D342" s="86" t="s">
        <v>1240</v>
      </c>
      <c r="E342" s="87" t="s">
        <v>1241</v>
      </c>
      <c r="F342" s="87" t="s">
        <v>442</v>
      </c>
      <c r="G342" s="87" t="s">
        <v>1829</v>
      </c>
      <c r="H342" s="89" t="s">
        <v>1242</v>
      </c>
      <c r="I342" s="90">
        <v>1</v>
      </c>
      <c r="J342" s="79"/>
      <c r="K342" s="154">
        <v>8.0500000000000007</v>
      </c>
      <c r="L342" s="155"/>
      <c r="M342" s="156" t="str">
        <f t="shared" si="5"/>
        <v/>
      </c>
      <c r="N342" s="94">
        <v>0</v>
      </c>
    </row>
    <row r="343" spans="1:14" ht="15" customHeight="1" outlineLevel="1" x14ac:dyDescent="0.25">
      <c r="A343" s="107" t="s">
        <v>1827</v>
      </c>
      <c r="B343" s="107" t="s">
        <v>1914</v>
      </c>
      <c r="C343" s="107" t="s">
        <v>464</v>
      </c>
      <c r="D343" s="108" t="s">
        <v>1243</v>
      </c>
      <c r="E343" s="98" t="s">
        <v>1244</v>
      </c>
      <c r="F343" s="98" t="s">
        <v>6</v>
      </c>
      <c r="G343" s="99" t="s">
        <v>453</v>
      </c>
      <c r="H343" s="109" t="s">
        <v>1245</v>
      </c>
      <c r="I343" s="110">
        <v>1</v>
      </c>
      <c r="J343" s="102"/>
      <c r="K343" s="157">
        <v>7.99</v>
      </c>
      <c r="L343" s="158"/>
      <c r="M343" s="159" t="str">
        <f t="shared" si="5"/>
        <v/>
      </c>
      <c r="N343" s="106">
        <v>0</v>
      </c>
    </row>
    <row r="344" spans="1:14" ht="15" customHeight="1" outlineLevel="1" x14ac:dyDescent="0.25">
      <c r="A344" s="85" t="s">
        <v>1827</v>
      </c>
      <c r="B344" s="85" t="s">
        <v>1914</v>
      </c>
      <c r="C344" s="85" t="s">
        <v>464</v>
      </c>
      <c r="D344" s="86" t="s">
        <v>1246</v>
      </c>
      <c r="E344" s="87" t="s">
        <v>1247</v>
      </c>
      <c r="F344" s="87" t="s">
        <v>442</v>
      </c>
      <c r="G344" s="87" t="s">
        <v>1829</v>
      </c>
      <c r="H344" s="89" t="s">
        <v>1248</v>
      </c>
      <c r="I344" s="90">
        <v>1</v>
      </c>
      <c r="J344" s="79"/>
      <c r="K344" s="154">
        <v>7.21</v>
      </c>
      <c r="L344" s="155"/>
      <c r="M344" s="156" t="str">
        <f t="shared" si="5"/>
        <v/>
      </c>
      <c r="N344" s="94">
        <v>0</v>
      </c>
    </row>
    <row r="345" spans="1:14" ht="15" customHeight="1" outlineLevel="1" x14ac:dyDescent="0.25">
      <c r="A345" s="85" t="s">
        <v>1827</v>
      </c>
      <c r="B345" s="85" t="s">
        <v>1914</v>
      </c>
      <c r="C345" s="85" t="s">
        <v>464</v>
      </c>
      <c r="D345" s="86" t="s">
        <v>1249</v>
      </c>
      <c r="E345" s="87" t="s">
        <v>1250</v>
      </c>
      <c r="F345" s="87" t="s">
        <v>442</v>
      </c>
      <c r="G345" s="87" t="s">
        <v>1829</v>
      </c>
      <c r="H345" s="89" t="s">
        <v>1251</v>
      </c>
      <c r="I345" s="90">
        <v>1</v>
      </c>
      <c r="J345" s="79"/>
      <c r="K345" s="154">
        <v>7.56</v>
      </c>
      <c r="L345" s="155"/>
      <c r="M345" s="156" t="str">
        <f t="shared" si="5"/>
        <v/>
      </c>
      <c r="N345" s="94">
        <v>0</v>
      </c>
    </row>
    <row r="346" spans="1:14" ht="15" customHeight="1" outlineLevel="1" x14ac:dyDescent="0.25">
      <c r="A346" s="85" t="s">
        <v>1827</v>
      </c>
      <c r="B346" s="85" t="s">
        <v>1914</v>
      </c>
      <c r="C346" s="85" t="s">
        <v>464</v>
      </c>
      <c r="D346" s="86" t="s">
        <v>1252</v>
      </c>
      <c r="E346" s="87" t="s">
        <v>1253</v>
      </c>
      <c r="F346" s="87" t="s">
        <v>442</v>
      </c>
      <c r="G346" s="87" t="s">
        <v>1829</v>
      </c>
      <c r="H346" s="89" t="s">
        <v>1254</v>
      </c>
      <c r="I346" s="90">
        <v>1</v>
      </c>
      <c r="J346" s="79"/>
      <c r="K346" s="154">
        <v>7.59</v>
      </c>
      <c r="L346" s="155"/>
      <c r="M346" s="156" t="str">
        <f t="shared" si="5"/>
        <v/>
      </c>
      <c r="N346" s="94">
        <v>0</v>
      </c>
    </row>
    <row r="347" spans="1:14" ht="15" customHeight="1" outlineLevel="1" x14ac:dyDescent="0.25">
      <c r="A347" s="85" t="s">
        <v>1827</v>
      </c>
      <c r="B347" s="85" t="s">
        <v>1914</v>
      </c>
      <c r="C347" s="85" t="s">
        <v>464</v>
      </c>
      <c r="D347" s="86" t="s">
        <v>1255</v>
      </c>
      <c r="E347" s="87" t="s">
        <v>1256</v>
      </c>
      <c r="F347" s="87" t="s">
        <v>442</v>
      </c>
      <c r="G347" s="87" t="s">
        <v>1829</v>
      </c>
      <c r="H347" s="89" t="s">
        <v>1257</v>
      </c>
      <c r="I347" s="90">
        <v>1</v>
      </c>
      <c r="J347" s="79"/>
      <c r="K347" s="154">
        <v>7.41</v>
      </c>
      <c r="L347" s="155"/>
      <c r="M347" s="156" t="str">
        <f t="shared" si="5"/>
        <v/>
      </c>
      <c r="N347" s="94">
        <v>0</v>
      </c>
    </row>
    <row r="348" spans="1:14" ht="15" customHeight="1" outlineLevel="1" x14ac:dyDescent="0.25">
      <c r="A348" s="85" t="s">
        <v>1827</v>
      </c>
      <c r="B348" s="85" t="s">
        <v>1914</v>
      </c>
      <c r="C348" s="85" t="s">
        <v>464</v>
      </c>
      <c r="D348" s="86" t="s">
        <v>1258</v>
      </c>
      <c r="E348" s="87" t="s">
        <v>1259</v>
      </c>
      <c r="F348" s="87" t="s">
        <v>442</v>
      </c>
      <c r="G348" s="87" t="s">
        <v>1829</v>
      </c>
      <c r="H348" s="89" t="s">
        <v>1260</v>
      </c>
      <c r="I348" s="90">
        <v>1</v>
      </c>
      <c r="J348" s="79"/>
      <c r="K348" s="154">
        <v>8.6199999999999992</v>
      </c>
      <c r="L348" s="155"/>
      <c r="M348" s="156" t="str">
        <f t="shared" si="5"/>
        <v/>
      </c>
      <c r="N348" s="94">
        <v>0</v>
      </c>
    </row>
    <row r="349" spans="1:14" ht="15" customHeight="1" outlineLevel="1" x14ac:dyDescent="0.25">
      <c r="A349" s="85" t="s">
        <v>1827</v>
      </c>
      <c r="B349" s="85" t="s">
        <v>1914</v>
      </c>
      <c r="C349" s="85" t="s">
        <v>464</v>
      </c>
      <c r="D349" s="86" t="s">
        <v>1261</v>
      </c>
      <c r="E349" s="87" t="s">
        <v>1262</v>
      </c>
      <c r="F349" s="87" t="s">
        <v>442</v>
      </c>
      <c r="G349" s="87" t="s">
        <v>1829</v>
      </c>
      <c r="H349" s="89" t="s">
        <v>1263</v>
      </c>
      <c r="I349" s="90">
        <v>1</v>
      </c>
      <c r="J349" s="79"/>
      <c r="K349" s="154">
        <v>1.5</v>
      </c>
      <c r="L349" s="155"/>
      <c r="M349" s="156" t="str">
        <f t="shared" si="5"/>
        <v/>
      </c>
      <c r="N349" s="94">
        <v>0</v>
      </c>
    </row>
    <row r="350" spans="1:14" ht="15" customHeight="1" outlineLevel="1" x14ac:dyDescent="0.25">
      <c r="A350" s="85" t="s">
        <v>1827</v>
      </c>
      <c r="B350" s="85" t="s">
        <v>1914</v>
      </c>
      <c r="C350" s="85" t="s">
        <v>464</v>
      </c>
      <c r="D350" s="86" t="s">
        <v>1264</v>
      </c>
      <c r="E350" s="87" t="s">
        <v>1915</v>
      </c>
      <c r="F350" s="87" t="s">
        <v>442</v>
      </c>
      <c r="G350" s="87" t="s">
        <v>1829</v>
      </c>
      <c r="H350" s="89" t="s">
        <v>1265</v>
      </c>
      <c r="I350" s="90">
        <v>1</v>
      </c>
      <c r="J350" s="79"/>
      <c r="K350" s="154">
        <v>1.81</v>
      </c>
      <c r="L350" s="155"/>
      <c r="M350" s="156" t="str">
        <f t="shared" si="5"/>
        <v/>
      </c>
      <c r="N350" s="94">
        <v>0</v>
      </c>
    </row>
    <row r="351" spans="1:14" ht="15" customHeight="1" outlineLevel="1" x14ac:dyDescent="0.25">
      <c r="A351" s="85" t="s">
        <v>1827</v>
      </c>
      <c r="B351" s="85" t="s">
        <v>1914</v>
      </c>
      <c r="C351" s="85" t="s">
        <v>464</v>
      </c>
      <c r="D351" s="86" t="s">
        <v>1266</v>
      </c>
      <c r="E351" s="87" t="s">
        <v>1267</v>
      </c>
      <c r="F351" s="87" t="s">
        <v>442</v>
      </c>
      <c r="G351" s="87" t="s">
        <v>1829</v>
      </c>
      <c r="H351" s="89" t="s">
        <v>1268</v>
      </c>
      <c r="I351" s="90">
        <v>1</v>
      </c>
      <c r="J351" s="79"/>
      <c r="K351" s="154">
        <v>2.4</v>
      </c>
      <c r="L351" s="155"/>
      <c r="M351" s="156" t="str">
        <f t="shared" si="5"/>
        <v/>
      </c>
      <c r="N351" s="94">
        <v>0</v>
      </c>
    </row>
    <row r="352" spans="1:14" ht="15" customHeight="1" outlineLevel="1" x14ac:dyDescent="0.25">
      <c r="A352" s="85" t="s">
        <v>1827</v>
      </c>
      <c r="B352" s="85" t="s">
        <v>1914</v>
      </c>
      <c r="C352" s="85" t="s">
        <v>464</v>
      </c>
      <c r="D352" s="86" t="s">
        <v>1269</v>
      </c>
      <c r="E352" s="87" t="s">
        <v>1916</v>
      </c>
      <c r="F352" s="87" t="s">
        <v>442</v>
      </c>
      <c r="G352" s="87" t="s">
        <v>1829</v>
      </c>
      <c r="H352" s="89" t="s">
        <v>1270</v>
      </c>
      <c r="I352" s="90">
        <v>1</v>
      </c>
      <c r="J352" s="79"/>
      <c r="K352" s="154">
        <v>3.17</v>
      </c>
      <c r="L352" s="155"/>
      <c r="M352" s="156" t="str">
        <f t="shared" si="5"/>
        <v/>
      </c>
      <c r="N352" s="94">
        <v>0</v>
      </c>
    </row>
    <row r="353" spans="1:14" ht="15" customHeight="1" outlineLevel="1" x14ac:dyDescent="0.25">
      <c r="A353" s="85" t="s">
        <v>1827</v>
      </c>
      <c r="B353" s="85" t="s">
        <v>1914</v>
      </c>
      <c r="C353" s="85" t="s">
        <v>464</v>
      </c>
      <c r="D353" s="86" t="s">
        <v>1271</v>
      </c>
      <c r="E353" s="87" t="s">
        <v>1272</v>
      </c>
      <c r="F353" s="87" t="s">
        <v>442</v>
      </c>
      <c r="G353" s="87" t="s">
        <v>1829</v>
      </c>
      <c r="H353" s="89" t="s">
        <v>1273</v>
      </c>
      <c r="I353" s="90">
        <v>1</v>
      </c>
      <c r="J353" s="79"/>
      <c r="K353" s="154">
        <v>6.37</v>
      </c>
      <c r="L353" s="155"/>
      <c r="M353" s="156" t="str">
        <f t="shared" si="5"/>
        <v/>
      </c>
      <c r="N353" s="94">
        <v>0</v>
      </c>
    </row>
    <row r="354" spans="1:14" ht="15" customHeight="1" outlineLevel="1" x14ac:dyDescent="0.25">
      <c r="A354" s="85" t="s">
        <v>1827</v>
      </c>
      <c r="B354" s="85" t="s">
        <v>1914</v>
      </c>
      <c r="C354" s="85" t="s">
        <v>464</v>
      </c>
      <c r="D354" s="86" t="s">
        <v>1274</v>
      </c>
      <c r="E354" s="87" t="s">
        <v>1275</v>
      </c>
      <c r="F354" s="87" t="s">
        <v>442</v>
      </c>
      <c r="G354" s="87" t="s">
        <v>1829</v>
      </c>
      <c r="H354" s="89" t="s">
        <v>1276</v>
      </c>
      <c r="I354" s="90">
        <v>1</v>
      </c>
      <c r="J354" s="79"/>
      <c r="K354" s="154">
        <v>6.35</v>
      </c>
      <c r="L354" s="155"/>
      <c r="M354" s="156" t="str">
        <f t="shared" si="5"/>
        <v/>
      </c>
      <c r="N354" s="94">
        <v>0</v>
      </c>
    </row>
    <row r="355" spans="1:14" ht="15" customHeight="1" outlineLevel="1" x14ac:dyDescent="0.25">
      <c r="A355" s="85" t="s">
        <v>1827</v>
      </c>
      <c r="B355" s="85" t="s">
        <v>1914</v>
      </c>
      <c r="C355" s="85" t="s">
        <v>464</v>
      </c>
      <c r="D355" s="86" t="s">
        <v>1277</v>
      </c>
      <c r="E355" s="87" t="s">
        <v>1278</v>
      </c>
      <c r="F355" s="87" t="s">
        <v>442</v>
      </c>
      <c r="G355" s="87" t="s">
        <v>1829</v>
      </c>
      <c r="H355" s="89" t="s">
        <v>1279</v>
      </c>
      <c r="I355" s="90">
        <v>1</v>
      </c>
      <c r="J355" s="79"/>
      <c r="K355" s="154">
        <v>4.7300000000000004</v>
      </c>
      <c r="L355" s="155"/>
      <c r="M355" s="156" t="str">
        <f t="shared" si="5"/>
        <v/>
      </c>
      <c r="N355" s="94">
        <v>0</v>
      </c>
    </row>
    <row r="356" spans="1:14" ht="15" customHeight="1" outlineLevel="1" x14ac:dyDescent="0.25">
      <c r="A356" s="85" t="s">
        <v>1827</v>
      </c>
      <c r="B356" s="85" t="s">
        <v>1914</v>
      </c>
      <c r="C356" s="85" t="s">
        <v>464</v>
      </c>
      <c r="D356" s="86" t="s">
        <v>1280</v>
      </c>
      <c r="E356" s="87" t="s">
        <v>1917</v>
      </c>
      <c r="F356" s="87" t="s">
        <v>442</v>
      </c>
      <c r="G356" s="87" t="s">
        <v>1829</v>
      </c>
      <c r="H356" s="89" t="s">
        <v>1281</v>
      </c>
      <c r="I356" s="90">
        <v>24</v>
      </c>
      <c r="J356" s="79"/>
      <c r="K356" s="154">
        <v>5.0599999999999996</v>
      </c>
      <c r="L356" s="155"/>
      <c r="M356" s="156" t="str">
        <f t="shared" si="5"/>
        <v/>
      </c>
      <c r="N356" s="94">
        <v>0</v>
      </c>
    </row>
    <row r="357" spans="1:14" ht="15" customHeight="1" outlineLevel="1" x14ac:dyDescent="0.25">
      <c r="A357" s="85" t="s">
        <v>1827</v>
      </c>
      <c r="B357" s="85" t="s">
        <v>1914</v>
      </c>
      <c r="C357" s="85" t="s">
        <v>464</v>
      </c>
      <c r="D357" s="86">
        <v>62721</v>
      </c>
      <c r="E357" s="87" t="s">
        <v>1282</v>
      </c>
      <c r="F357" s="87" t="s">
        <v>442</v>
      </c>
      <c r="G357" s="88" t="s">
        <v>1829</v>
      </c>
      <c r="H357" s="89" t="s">
        <v>1283</v>
      </c>
      <c r="I357" s="90">
        <v>1</v>
      </c>
      <c r="J357" s="79"/>
      <c r="K357" s="154">
        <v>8.1199999999999992</v>
      </c>
      <c r="L357" s="155"/>
      <c r="M357" s="156" t="str">
        <f t="shared" si="5"/>
        <v/>
      </c>
      <c r="N357" s="94">
        <v>0</v>
      </c>
    </row>
    <row r="358" spans="1:14" ht="15" customHeight="1" outlineLevel="1" x14ac:dyDescent="0.25">
      <c r="A358" s="85" t="s">
        <v>1827</v>
      </c>
      <c r="B358" s="85" t="s">
        <v>1914</v>
      </c>
      <c r="C358" s="85" t="s">
        <v>464</v>
      </c>
      <c r="D358" s="86">
        <v>62722</v>
      </c>
      <c r="E358" s="87" t="s">
        <v>1284</v>
      </c>
      <c r="F358" s="87" t="s">
        <v>442</v>
      </c>
      <c r="G358" s="88" t="s">
        <v>1829</v>
      </c>
      <c r="H358" s="89" t="s">
        <v>1285</v>
      </c>
      <c r="I358" s="90">
        <v>1</v>
      </c>
      <c r="J358" s="79"/>
      <c r="K358" s="154">
        <v>7.9</v>
      </c>
      <c r="L358" s="155"/>
      <c r="M358" s="156" t="str">
        <f t="shared" si="5"/>
        <v/>
      </c>
      <c r="N358" s="94">
        <v>0</v>
      </c>
    </row>
    <row r="359" spans="1:14" ht="15" customHeight="1" outlineLevel="1" x14ac:dyDescent="0.25">
      <c r="A359" s="85" t="s">
        <v>1827</v>
      </c>
      <c r="B359" s="85" t="s">
        <v>1914</v>
      </c>
      <c r="C359" s="85" t="s">
        <v>464</v>
      </c>
      <c r="D359" s="86" t="s">
        <v>1286</v>
      </c>
      <c r="E359" s="87" t="s">
        <v>1287</v>
      </c>
      <c r="F359" s="87" t="s">
        <v>442</v>
      </c>
      <c r="G359" s="87" t="s">
        <v>1829</v>
      </c>
      <c r="H359" s="89" t="s">
        <v>1288</v>
      </c>
      <c r="I359" s="90">
        <v>1</v>
      </c>
      <c r="J359" s="79"/>
      <c r="K359" s="154">
        <v>8.64</v>
      </c>
      <c r="L359" s="155"/>
      <c r="M359" s="156" t="str">
        <f t="shared" si="5"/>
        <v/>
      </c>
      <c r="N359" s="94">
        <v>0.8</v>
      </c>
    </row>
    <row r="360" spans="1:14" ht="15" customHeight="1" outlineLevel="1" x14ac:dyDescent="0.25">
      <c r="A360" s="85" t="s">
        <v>1827</v>
      </c>
      <c r="B360" s="85" t="s">
        <v>1914</v>
      </c>
      <c r="C360" s="85" t="s">
        <v>464</v>
      </c>
      <c r="D360" s="86" t="s">
        <v>1289</v>
      </c>
      <c r="E360" s="87" t="s">
        <v>1290</v>
      </c>
      <c r="F360" s="87" t="s">
        <v>442</v>
      </c>
      <c r="G360" s="87" t="s">
        <v>1829</v>
      </c>
      <c r="H360" s="89" t="s">
        <v>1291</v>
      </c>
      <c r="I360" s="90">
        <v>1</v>
      </c>
      <c r="J360" s="79"/>
      <c r="K360" s="154">
        <v>7.3</v>
      </c>
      <c r="L360" s="155"/>
      <c r="M360" s="156" t="str">
        <f t="shared" si="5"/>
        <v/>
      </c>
      <c r="N360" s="94">
        <v>0.8</v>
      </c>
    </row>
    <row r="361" spans="1:14" ht="15" customHeight="1" outlineLevel="1" x14ac:dyDescent="0.25">
      <c r="A361" s="85" t="s">
        <v>1827</v>
      </c>
      <c r="B361" s="85" t="s">
        <v>1914</v>
      </c>
      <c r="C361" s="85" t="s">
        <v>464</v>
      </c>
      <c r="D361" s="86" t="s">
        <v>1292</v>
      </c>
      <c r="E361" s="87" t="s">
        <v>1293</v>
      </c>
      <c r="F361" s="87" t="s">
        <v>442</v>
      </c>
      <c r="G361" s="87" t="s">
        <v>1829</v>
      </c>
      <c r="H361" s="89" t="s">
        <v>1294</v>
      </c>
      <c r="I361" s="90">
        <v>1</v>
      </c>
      <c r="J361" s="79"/>
      <c r="K361" s="154">
        <v>6.66</v>
      </c>
      <c r="L361" s="155"/>
      <c r="M361" s="156" t="str">
        <f t="shared" si="5"/>
        <v/>
      </c>
      <c r="N361" s="94">
        <v>0.8</v>
      </c>
    </row>
    <row r="362" spans="1:14" ht="15" customHeight="1" outlineLevel="1" x14ac:dyDescent="0.25">
      <c r="A362" s="85" t="s">
        <v>1827</v>
      </c>
      <c r="B362" s="85" t="s">
        <v>1914</v>
      </c>
      <c r="C362" s="85" t="s">
        <v>464</v>
      </c>
      <c r="D362" s="86" t="s">
        <v>1295</v>
      </c>
      <c r="E362" s="87" t="s">
        <v>1296</v>
      </c>
      <c r="F362" s="87" t="s">
        <v>442</v>
      </c>
      <c r="G362" s="87" t="s">
        <v>1829</v>
      </c>
      <c r="H362" s="89" t="s">
        <v>1297</v>
      </c>
      <c r="I362" s="90">
        <v>1</v>
      </c>
      <c r="J362" s="79"/>
      <c r="K362" s="154">
        <v>6.59</v>
      </c>
      <c r="L362" s="155"/>
      <c r="M362" s="156" t="str">
        <f t="shared" si="5"/>
        <v/>
      </c>
      <c r="N362" s="94">
        <v>0.8</v>
      </c>
    </row>
    <row r="363" spans="1:14" ht="15" customHeight="1" outlineLevel="1" x14ac:dyDescent="0.25">
      <c r="A363" s="85" t="s">
        <v>1827</v>
      </c>
      <c r="B363" s="85" t="s">
        <v>1914</v>
      </c>
      <c r="C363" s="85" t="s">
        <v>464</v>
      </c>
      <c r="D363" s="86" t="s">
        <v>1298</v>
      </c>
      <c r="E363" s="87" t="s">
        <v>1299</v>
      </c>
      <c r="F363" s="87" t="s">
        <v>442</v>
      </c>
      <c r="G363" s="87" t="s">
        <v>1829</v>
      </c>
      <c r="H363" s="89" t="s">
        <v>1300</v>
      </c>
      <c r="I363" s="90">
        <v>1</v>
      </c>
      <c r="J363" s="79"/>
      <c r="K363" s="154">
        <v>6.61</v>
      </c>
      <c r="L363" s="155"/>
      <c r="M363" s="156" t="str">
        <f t="shared" si="5"/>
        <v/>
      </c>
      <c r="N363" s="94">
        <v>0.8</v>
      </c>
    </row>
    <row r="364" spans="1:14" ht="15" customHeight="1" outlineLevel="1" x14ac:dyDescent="0.25">
      <c r="A364" s="85" t="s">
        <v>1827</v>
      </c>
      <c r="B364" s="85" t="s">
        <v>1914</v>
      </c>
      <c r="C364" s="85" t="s">
        <v>464</v>
      </c>
      <c r="D364" s="86" t="s">
        <v>1301</v>
      </c>
      <c r="E364" s="87" t="s">
        <v>1302</v>
      </c>
      <c r="F364" s="87" t="s">
        <v>442</v>
      </c>
      <c r="G364" s="87" t="s">
        <v>1829</v>
      </c>
      <c r="H364" s="89" t="s">
        <v>1303</v>
      </c>
      <c r="I364" s="90">
        <v>1</v>
      </c>
      <c r="J364" s="79"/>
      <c r="K364" s="154">
        <v>7.03</v>
      </c>
      <c r="L364" s="155"/>
      <c r="M364" s="156" t="str">
        <f t="shared" si="5"/>
        <v/>
      </c>
      <c r="N364" s="94">
        <v>0.8</v>
      </c>
    </row>
    <row r="365" spans="1:14" ht="15" customHeight="1" outlineLevel="1" x14ac:dyDescent="0.25">
      <c r="A365" s="85" t="s">
        <v>1827</v>
      </c>
      <c r="B365" s="85" t="s">
        <v>1914</v>
      </c>
      <c r="C365" s="85" t="s">
        <v>464</v>
      </c>
      <c r="D365" s="86" t="s">
        <v>1304</v>
      </c>
      <c r="E365" s="87" t="s">
        <v>1305</v>
      </c>
      <c r="F365" s="87" t="s">
        <v>442</v>
      </c>
      <c r="G365" s="87" t="s">
        <v>1829</v>
      </c>
      <c r="H365" s="89" t="s">
        <v>1306</v>
      </c>
      <c r="I365" s="90">
        <v>1</v>
      </c>
      <c r="J365" s="79"/>
      <c r="K365" s="154">
        <v>6.22</v>
      </c>
      <c r="L365" s="155"/>
      <c r="M365" s="156" t="str">
        <f t="shared" si="5"/>
        <v/>
      </c>
      <c r="N365" s="94">
        <v>0.8</v>
      </c>
    </row>
    <row r="366" spans="1:14" ht="15" customHeight="1" outlineLevel="1" x14ac:dyDescent="0.25">
      <c r="A366" s="85" t="s">
        <v>1827</v>
      </c>
      <c r="B366" s="85" t="s">
        <v>1914</v>
      </c>
      <c r="C366" s="85" t="s">
        <v>464</v>
      </c>
      <c r="D366" s="86" t="s">
        <v>1307</v>
      </c>
      <c r="E366" s="87" t="s">
        <v>1308</v>
      </c>
      <c r="F366" s="87" t="s">
        <v>442</v>
      </c>
      <c r="G366" s="87" t="s">
        <v>1829</v>
      </c>
      <c r="H366" s="89" t="s">
        <v>1309</v>
      </c>
      <c r="I366" s="90">
        <v>1</v>
      </c>
      <c r="J366" s="79"/>
      <c r="K366" s="154">
        <v>5.16</v>
      </c>
      <c r="L366" s="155"/>
      <c r="M366" s="156" t="str">
        <f t="shared" si="5"/>
        <v/>
      </c>
      <c r="N366" s="94">
        <v>0.8</v>
      </c>
    </row>
    <row r="367" spans="1:14" ht="15" customHeight="1" outlineLevel="1" x14ac:dyDescent="0.25">
      <c r="A367" s="85" t="s">
        <v>1827</v>
      </c>
      <c r="B367" s="85" t="s">
        <v>1914</v>
      </c>
      <c r="C367" s="85" t="s">
        <v>464</v>
      </c>
      <c r="D367" s="86" t="s">
        <v>1310</v>
      </c>
      <c r="E367" s="87" t="s">
        <v>1311</v>
      </c>
      <c r="F367" s="87" t="s">
        <v>442</v>
      </c>
      <c r="G367" s="87" t="s">
        <v>1829</v>
      </c>
      <c r="H367" s="89" t="s">
        <v>1312</v>
      </c>
      <c r="I367" s="90">
        <v>1</v>
      </c>
      <c r="J367" s="79"/>
      <c r="K367" s="154">
        <v>5.29</v>
      </c>
      <c r="L367" s="155"/>
      <c r="M367" s="156" t="str">
        <f t="shared" si="5"/>
        <v/>
      </c>
      <c r="N367" s="94">
        <v>0.8</v>
      </c>
    </row>
    <row r="368" spans="1:14" ht="15" customHeight="1" outlineLevel="1" x14ac:dyDescent="0.25">
      <c r="A368" s="85" t="s">
        <v>1827</v>
      </c>
      <c r="B368" s="85" t="s">
        <v>1914</v>
      </c>
      <c r="C368" s="85" t="s">
        <v>464</v>
      </c>
      <c r="D368" s="86" t="s">
        <v>1313</v>
      </c>
      <c r="E368" s="87" t="s">
        <v>1314</v>
      </c>
      <c r="F368" s="87" t="s">
        <v>442</v>
      </c>
      <c r="G368" s="87" t="s">
        <v>1829</v>
      </c>
      <c r="H368" s="89" t="s">
        <v>1315</v>
      </c>
      <c r="I368" s="90">
        <v>1</v>
      </c>
      <c r="J368" s="79"/>
      <c r="K368" s="154">
        <v>4.5999999999999996</v>
      </c>
      <c r="L368" s="155"/>
      <c r="M368" s="156" t="str">
        <f t="shared" si="5"/>
        <v/>
      </c>
      <c r="N368" s="94">
        <v>0.8</v>
      </c>
    </row>
    <row r="369" spans="1:14" ht="15" customHeight="1" outlineLevel="1" x14ac:dyDescent="0.25">
      <c r="A369" s="85" t="s">
        <v>1827</v>
      </c>
      <c r="B369" s="85" t="s">
        <v>1914</v>
      </c>
      <c r="C369" s="85" t="s">
        <v>464</v>
      </c>
      <c r="D369" s="86" t="s">
        <v>1316</v>
      </c>
      <c r="E369" s="87" t="s">
        <v>1317</v>
      </c>
      <c r="F369" s="87" t="s">
        <v>442</v>
      </c>
      <c r="G369" s="87" t="s">
        <v>1829</v>
      </c>
      <c r="H369" s="89" t="s">
        <v>1318</v>
      </c>
      <c r="I369" s="90">
        <v>1</v>
      </c>
      <c r="J369" s="79"/>
      <c r="K369" s="154">
        <v>5.53</v>
      </c>
      <c r="L369" s="155"/>
      <c r="M369" s="156" t="str">
        <f t="shared" si="5"/>
        <v/>
      </c>
      <c r="N369" s="94">
        <v>0.8</v>
      </c>
    </row>
    <row r="370" spans="1:14" ht="15" customHeight="1" outlineLevel="1" x14ac:dyDescent="0.25">
      <c r="A370" s="85" t="s">
        <v>1827</v>
      </c>
      <c r="B370" s="85" t="s">
        <v>1914</v>
      </c>
      <c r="C370" s="85" t="s">
        <v>464</v>
      </c>
      <c r="D370" s="86">
        <v>62822</v>
      </c>
      <c r="E370" s="87" t="s">
        <v>1319</v>
      </c>
      <c r="F370" s="87" t="s">
        <v>442</v>
      </c>
      <c r="G370" s="88" t="s">
        <v>1829</v>
      </c>
      <c r="H370" s="89" t="s">
        <v>1320</v>
      </c>
      <c r="I370" s="90">
        <v>1</v>
      </c>
      <c r="J370" s="79"/>
      <c r="K370" s="154">
        <v>4.7300000000000004</v>
      </c>
      <c r="L370" s="155"/>
      <c r="M370" s="156" t="str">
        <f t="shared" si="5"/>
        <v/>
      </c>
      <c r="N370" s="94">
        <v>0.8</v>
      </c>
    </row>
    <row r="371" spans="1:14" ht="15" customHeight="1" outlineLevel="1" x14ac:dyDescent="0.25">
      <c r="A371" s="85" t="s">
        <v>1827</v>
      </c>
      <c r="B371" s="85" t="s">
        <v>1914</v>
      </c>
      <c r="C371" s="85" t="s">
        <v>464</v>
      </c>
      <c r="D371" s="86">
        <v>62823</v>
      </c>
      <c r="E371" s="87" t="s">
        <v>1321</v>
      </c>
      <c r="F371" s="87" t="s">
        <v>442</v>
      </c>
      <c r="G371" s="88" t="s">
        <v>1829</v>
      </c>
      <c r="H371" s="89" t="s">
        <v>1322</v>
      </c>
      <c r="I371" s="90">
        <v>1</v>
      </c>
      <c r="J371" s="79"/>
      <c r="K371" s="154">
        <v>4.75</v>
      </c>
      <c r="L371" s="155"/>
      <c r="M371" s="156" t="str">
        <f t="shared" si="5"/>
        <v/>
      </c>
      <c r="N371" s="94">
        <v>0.8</v>
      </c>
    </row>
    <row r="372" spans="1:14" ht="15" customHeight="1" outlineLevel="1" x14ac:dyDescent="0.25">
      <c r="A372" s="85" t="s">
        <v>1827</v>
      </c>
      <c r="B372" s="85" t="s">
        <v>1830</v>
      </c>
      <c r="C372" s="85" t="s">
        <v>464</v>
      </c>
      <c r="D372" s="86" t="s">
        <v>1326</v>
      </c>
      <c r="E372" s="87" t="s">
        <v>760</v>
      </c>
      <c r="F372" s="87" t="s">
        <v>1846</v>
      </c>
      <c r="G372" s="88" t="s">
        <v>1829</v>
      </c>
      <c r="H372" s="89" t="s">
        <v>1327</v>
      </c>
      <c r="I372" s="90">
        <v>1</v>
      </c>
      <c r="J372" s="79"/>
      <c r="K372" s="154">
        <v>959.22</v>
      </c>
      <c r="L372" s="155"/>
      <c r="M372" s="156" t="str">
        <f t="shared" si="5"/>
        <v/>
      </c>
      <c r="N372" s="94">
        <v>0</v>
      </c>
    </row>
    <row r="373" spans="1:14" ht="15" customHeight="1" outlineLevel="1" x14ac:dyDescent="0.25">
      <c r="A373" s="85" t="s">
        <v>1827</v>
      </c>
      <c r="B373" s="85" t="s">
        <v>1830</v>
      </c>
      <c r="C373" s="85" t="s">
        <v>464</v>
      </c>
      <c r="D373" s="86" t="s">
        <v>1328</v>
      </c>
      <c r="E373" s="87" t="s">
        <v>1329</v>
      </c>
      <c r="F373" s="87" t="s">
        <v>1846</v>
      </c>
      <c r="G373" s="88" t="s">
        <v>1829</v>
      </c>
      <c r="H373" s="89" t="s">
        <v>1330</v>
      </c>
      <c r="I373" s="90">
        <v>1</v>
      </c>
      <c r="J373" s="79"/>
      <c r="K373" s="154">
        <v>1227.8800000000001</v>
      </c>
      <c r="L373" s="155"/>
      <c r="M373" s="156" t="str">
        <f t="shared" si="5"/>
        <v/>
      </c>
      <c r="N373" s="94">
        <v>0</v>
      </c>
    </row>
    <row r="374" spans="1:14" ht="15" customHeight="1" outlineLevel="1" x14ac:dyDescent="0.25">
      <c r="A374" s="85" t="s">
        <v>1827</v>
      </c>
      <c r="B374" s="85" t="s">
        <v>1914</v>
      </c>
      <c r="C374" s="85" t="s">
        <v>464</v>
      </c>
      <c r="D374" s="86" t="s">
        <v>1331</v>
      </c>
      <c r="E374" s="87" t="s">
        <v>1332</v>
      </c>
      <c r="F374" s="87" t="s">
        <v>442</v>
      </c>
      <c r="G374" s="87" t="s">
        <v>1829</v>
      </c>
      <c r="H374" s="89" t="s">
        <v>1333</v>
      </c>
      <c r="I374" s="90">
        <v>1</v>
      </c>
      <c r="J374" s="79"/>
      <c r="K374" s="154">
        <v>168.85</v>
      </c>
      <c r="L374" s="155"/>
      <c r="M374" s="156" t="str">
        <f t="shared" si="5"/>
        <v/>
      </c>
      <c r="N374" s="94">
        <v>0</v>
      </c>
    </row>
    <row r="375" spans="1:14" ht="15" customHeight="1" outlineLevel="1" x14ac:dyDescent="0.25">
      <c r="A375" s="85" t="s">
        <v>1827</v>
      </c>
      <c r="B375" s="85" t="s">
        <v>1914</v>
      </c>
      <c r="C375" s="85" t="s">
        <v>464</v>
      </c>
      <c r="D375" s="86">
        <v>62912</v>
      </c>
      <c r="E375" s="87" t="s">
        <v>1334</v>
      </c>
      <c r="F375" s="87" t="s">
        <v>442</v>
      </c>
      <c r="G375" s="88" t="s">
        <v>1829</v>
      </c>
      <c r="H375" s="89" t="s">
        <v>1335</v>
      </c>
      <c r="I375" s="90">
        <v>1</v>
      </c>
      <c r="J375" s="79"/>
      <c r="K375" s="154">
        <v>836</v>
      </c>
      <c r="L375" s="155"/>
      <c r="M375" s="156" t="str">
        <f t="shared" si="5"/>
        <v/>
      </c>
      <c r="N375" s="94">
        <v>0</v>
      </c>
    </row>
    <row r="376" spans="1:14" ht="15" customHeight="1" outlineLevel="1" x14ac:dyDescent="0.25">
      <c r="A376" s="122" t="s">
        <v>1827</v>
      </c>
      <c r="B376" s="122" t="s">
        <v>1830</v>
      </c>
      <c r="C376" s="122" t="s">
        <v>464</v>
      </c>
      <c r="D376" s="123">
        <v>90808</v>
      </c>
      <c r="E376" s="124" t="s">
        <v>1519</v>
      </c>
      <c r="F376" s="124" t="s">
        <v>443</v>
      </c>
      <c r="G376" s="125">
        <v>44287</v>
      </c>
      <c r="H376" s="126" t="s">
        <v>1520</v>
      </c>
      <c r="I376" s="127">
        <v>1</v>
      </c>
      <c r="J376" s="79"/>
      <c r="K376" s="128">
        <v>0.76</v>
      </c>
      <c r="L376" s="129"/>
      <c r="M376" s="130" t="str">
        <f t="shared" si="5"/>
        <v/>
      </c>
      <c r="N376" s="131">
        <v>0</v>
      </c>
    </row>
    <row r="377" spans="1:14" ht="15" customHeight="1" outlineLevel="1" x14ac:dyDescent="0.25">
      <c r="A377" s="122" t="s">
        <v>1827</v>
      </c>
      <c r="B377" s="122" t="s">
        <v>1828</v>
      </c>
      <c r="C377" s="122" t="s">
        <v>464</v>
      </c>
      <c r="D377" s="123">
        <v>62913</v>
      </c>
      <c r="E377" s="124" t="s">
        <v>1336</v>
      </c>
      <c r="F377" s="124" t="s">
        <v>443</v>
      </c>
      <c r="G377" s="125">
        <v>44287</v>
      </c>
      <c r="H377" s="126" t="s">
        <v>1337</v>
      </c>
      <c r="I377" s="127">
        <v>1</v>
      </c>
      <c r="J377" s="79"/>
      <c r="K377" s="128">
        <v>1760</v>
      </c>
      <c r="L377" s="129"/>
      <c r="M377" s="130" t="str">
        <f t="shared" si="5"/>
        <v/>
      </c>
      <c r="N377" s="131">
        <v>0</v>
      </c>
    </row>
    <row r="378" spans="1:14" ht="15" customHeight="1" outlineLevel="1" x14ac:dyDescent="0.25">
      <c r="A378" s="122" t="s">
        <v>1827</v>
      </c>
      <c r="B378" s="122" t="s">
        <v>1914</v>
      </c>
      <c r="C378" s="122" t="s">
        <v>1918</v>
      </c>
      <c r="D378" s="123">
        <v>62237</v>
      </c>
      <c r="E378" s="124" t="s">
        <v>1226</v>
      </c>
      <c r="F378" s="124" t="s">
        <v>443</v>
      </c>
      <c r="G378" s="125">
        <v>44287</v>
      </c>
      <c r="H378" s="126" t="s">
        <v>1227</v>
      </c>
      <c r="I378" s="127">
        <v>1</v>
      </c>
      <c r="J378" s="79"/>
      <c r="K378" s="128">
        <v>122.1</v>
      </c>
      <c r="L378" s="129"/>
      <c r="M378" s="130" t="str">
        <f t="shared" si="5"/>
        <v/>
      </c>
      <c r="N378" s="131">
        <v>0</v>
      </c>
    </row>
    <row r="379" spans="1:14" ht="15" customHeight="1" outlineLevel="1" x14ac:dyDescent="0.25">
      <c r="A379" s="122" t="s">
        <v>1827</v>
      </c>
      <c r="B379" s="122" t="s">
        <v>1914</v>
      </c>
      <c r="C379" s="122" t="s">
        <v>464</v>
      </c>
      <c r="D379" s="123" t="s">
        <v>1764</v>
      </c>
      <c r="E379" s="124" t="s">
        <v>1919</v>
      </c>
      <c r="F379" s="124" t="s">
        <v>443</v>
      </c>
      <c r="G379" s="125">
        <v>44317</v>
      </c>
      <c r="H379" s="126" t="s">
        <v>1765</v>
      </c>
      <c r="I379" s="127">
        <v>1</v>
      </c>
      <c r="J379" s="79"/>
      <c r="K379" s="128">
        <v>660</v>
      </c>
      <c r="L379" s="129"/>
      <c r="M379" s="130" t="str">
        <f t="shared" si="5"/>
        <v/>
      </c>
      <c r="N379" s="131">
        <v>0</v>
      </c>
    </row>
    <row r="380" spans="1:14" ht="15" customHeight="1" outlineLevel="1" x14ac:dyDescent="0.25">
      <c r="A380" s="122" t="s">
        <v>1827</v>
      </c>
      <c r="B380" s="122" t="s">
        <v>1914</v>
      </c>
      <c r="C380" s="122" t="s">
        <v>464</v>
      </c>
      <c r="D380" s="123" t="s">
        <v>1755</v>
      </c>
      <c r="E380" s="124" t="s">
        <v>1756</v>
      </c>
      <c r="F380" s="124" t="s">
        <v>443</v>
      </c>
      <c r="G380" s="125">
        <v>44317</v>
      </c>
      <c r="H380" s="126" t="s">
        <v>1757</v>
      </c>
      <c r="I380" s="127">
        <v>1</v>
      </c>
      <c r="J380" s="79"/>
      <c r="K380" s="128">
        <v>110</v>
      </c>
      <c r="L380" s="129"/>
      <c r="M380" s="130" t="str">
        <f t="shared" si="5"/>
        <v/>
      </c>
      <c r="N380" s="131">
        <v>0</v>
      </c>
    </row>
    <row r="381" spans="1:14" ht="15" customHeight="1" outlineLevel="1" x14ac:dyDescent="0.25">
      <c r="A381" s="122" t="s">
        <v>1827</v>
      </c>
      <c r="B381" s="122" t="s">
        <v>1914</v>
      </c>
      <c r="C381" s="122" t="s">
        <v>464</v>
      </c>
      <c r="D381" s="123" t="s">
        <v>1758</v>
      </c>
      <c r="E381" s="124" t="s">
        <v>1920</v>
      </c>
      <c r="F381" s="124" t="s">
        <v>443</v>
      </c>
      <c r="G381" s="125">
        <v>44317</v>
      </c>
      <c r="H381" s="126" t="s">
        <v>1759</v>
      </c>
      <c r="I381" s="127">
        <v>1</v>
      </c>
      <c r="J381" s="79"/>
      <c r="K381" s="128">
        <v>18.7</v>
      </c>
      <c r="L381" s="129"/>
      <c r="M381" s="130" t="str">
        <f t="shared" si="5"/>
        <v/>
      </c>
      <c r="N381" s="131">
        <v>0</v>
      </c>
    </row>
    <row r="382" spans="1:14" ht="15" customHeight="1" outlineLevel="1" x14ac:dyDescent="0.25">
      <c r="A382" s="122" t="s">
        <v>1827</v>
      </c>
      <c r="B382" s="122" t="s">
        <v>1914</v>
      </c>
      <c r="C382" s="122" t="s">
        <v>464</v>
      </c>
      <c r="D382" s="123" t="s">
        <v>1760</v>
      </c>
      <c r="E382" s="124" t="s">
        <v>1921</v>
      </c>
      <c r="F382" s="124" t="s">
        <v>443</v>
      </c>
      <c r="G382" s="125">
        <v>44317</v>
      </c>
      <c r="H382" s="126" t="s">
        <v>1761</v>
      </c>
      <c r="I382" s="127">
        <v>1</v>
      </c>
      <c r="J382" s="79"/>
      <c r="K382" s="128">
        <v>18.7</v>
      </c>
      <c r="L382" s="129"/>
      <c r="M382" s="130" t="str">
        <f t="shared" si="5"/>
        <v/>
      </c>
      <c r="N382" s="131">
        <v>0</v>
      </c>
    </row>
    <row r="383" spans="1:14" ht="15" customHeight="1" outlineLevel="1" thickBot="1" x14ac:dyDescent="0.3">
      <c r="A383" s="122" t="s">
        <v>1827</v>
      </c>
      <c r="B383" s="122" t="s">
        <v>1914</v>
      </c>
      <c r="C383" s="122" t="s">
        <v>464</v>
      </c>
      <c r="D383" s="123" t="s">
        <v>1762</v>
      </c>
      <c r="E383" s="124" t="s">
        <v>1922</v>
      </c>
      <c r="F383" s="124" t="s">
        <v>443</v>
      </c>
      <c r="G383" s="125">
        <v>44317</v>
      </c>
      <c r="H383" s="126" t="s">
        <v>1763</v>
      </c>
      <c r="I383" s="127">
        <v>1</v>
      </c>
      <c r="J383" s="79"/>
      <c r="K383" s="128">
        <v>18.7</v>
      </c>
      <c r="L383" s="129"/>
      <c r="M383" s="130" t="str">
        <f t="shared" si="5"/>
        <v/>
      </c>
      <c r="N383" s="131">
        <v>0</v>
      </c>
    </row>
    <row r="384" spans="1:14" s="180" customFormat="1" ht="21.75" thickBot="1" x14ac:dyDescent="0.4">
      <c r="A384" s="189"/>
      <c r="B384" s="190" t="s">
        <v>21</v>
      </c>
      <c r="C384" s="190" t="s">
        <v>7</v>
      </c>
      <c r="D384" s="190"/>
      <c r="E384" s="190" t="s">
        <v>7</v>
      </c>
      <c r="F384" s="190" t="s">
        <v>7</v>
      </c>
      <c r="G384" s="190" t="s">
        <v>7</v>
      </c>
      <c r="H384" s="190" t="s">
        <v>7</v>
      </c>
      <c r="I384" s="191" t="s">
        <v>7</v>
      </c>
      <c r="J384" s="192"/>
      <c r="K384" s="193" t="s">
        <v>7</v>
      </c>
      <c r="L384" s="194"/>
      <c r="M384" s="195" t="str">
        <f t="shared" si="5"/>
        <v/>
      </c>
      <c r="N384" s="196"/>
    </row>
    <row r="385" spans="1:14" ht="15" customHeight="1" outlineLevel="1" x14ac:dyDescent="0.25">
      <c r="A385" s="74" t="s">
        <v>1836</v>
      </c>
      <c r="B385" s="74" t="s">
        <v>1837</v>
      </c>
      <c r="C385" s="74" t="s">
        <v>464</v>
      </c>
      <c r="D385" s="75">
        <v>31038</v>
      </c>
      <c r="E385" s="76" t="s">
        <v>709</v>
      </c>
      <c r="F385" s="87" t="s">
        <v>442</v>
      </c>
      <c r="G385" s="88" t="s">
        <v>1829</v>
      </c>
      <c r="H385" s="77" t="s">
        <v>710</v>
      </c>
      <c r="I385" s="78">
        <v>1</v>
      </c>
      <c r="J385" s="79"/>
      <c r="K385" s="151">
        <v>79.2</v>
      </c>
      <c r="L385" s="152"/>
      <c r="M385" s="153" t="str">
        <f t="shared" si="5"/>
        <v/>
      </c>
      <c r="N385" s="140">
        <v>0</v>
      </c>
    </row>
    <row r="386" spans="1:14" ht="15" customHeight="1" outlineLevel="1" x14ac:dyDescent="0.25">
      <c r="A386" s="85" t="s">
        <v>1836</v>
      </c>
      <c r="B386" s="85" t="s">
        <v>1837</v>
      </c>
      <c r="C386" s="85" t="s">
        <v>464</v>
      </c>
      <c r="D386" s="86">
        <v>57196</v>
      </c>
      <c r="E386" s="87" t="s">
        <v>1014</v>
      </c>
      <c r="F386" s="87" t="s">
        <v>442</v>
      </c>
      <c r="G386" s="88" t="s">
        <v>1829</v>
      </c>
      <c r="H386" s="89" t="s">
        <v>1015</v>
      </c>
      <c r="I386" s="90">
        <v>1</v>
      </c>
      <c r="J386" s="79"/>
      <c r="K386" s="154">
        <v>5.81</v>
      </c>
      <c r="L386" s="155"/>
      <c r="M386" s="156" t="str">
        <f t="shared" si="5"/>
        <v/>
      </c>
      <c r="N386" s="94">
        <v>0</v>
      </c>
    </row>
    <row r="387" spans="1:14" ht="15" customHeight="1" outlineLevel="1" x14ac:dyDescent="0.25">
      <c r="A387" s="85" t="s">
        <v>1836</v>
      </c>
      <c r="B387" s="85" t="s">
        <v>1837</v>
      </c>
      <c r="C387" s="85" t="s">
        <v>464</v>
      </c>
      <c r="D387" s="86">
        <v>57197</v>
      </c>
      <c r="E387" s="87" t="s">
        <v>1016</v>
      </c>
      <c r="F387" s="87" t="s">
        <v>442</v>
      </c>
      <c r="G387" s="88" t="s">
        <v>1829</v>
      </c>
      <c r="H387" s="89" t="s">
        <v>1017</v>
      </c>
      <c r="I387" s="90">
        <v>1</v>
      </c>
      <c r="J387" s="79"/>
      <c r="K387" s="154">
        <v>5.95</v>
      </c>
      <c r="L387" s="155"/>
      <c r="M387" s="156" t="str">
        <f t="shared" ref="M387:M450" si="6">IFERROR(+IF(L387*K387=0,"",K387*L387),"")</f>
        <v/>
      </c>
      <c r="N387" s="94">
        <v>0</v>
      </c>
    </row>
    <row r="388" spans="1:14" ht="15" customHeight="1" outlineLevel="1" x14ac:dyDescent="0.25">
      <c r="A388" s="85" t="s">
        <v>1836</v>
      </c>
      <c r="B388" s="85" t="s">
        <v>1837</v>
      </c>
      <c r="C388" s="85" t="s">
        <v>464</v>
      </c>
      <c r="D388" s="86">
        <v>57198</v>
      </c>
      <c r="E388" s="87" t="s">
        <v>1018</v>
      </c>
      <c r="F388" s="87" t="s">
        <v>442</v>
      </c>
      <c r="G388" s="88" t="s">
        <v>1829</v>
      </c>
      <c r="H388" s="89" t="s">
        <v>1019</v>
      </c>
      <c r="I388" s="90">
        <v>1</v>
      </c>
      <c r="J388" s="79"/>
      <c r="K388" s="154">
        <v>5.89</v>
      </c>
      <c r="L388" s="155"/>
      <c r="M388" s="156" t="str">
        <f t="shared" si="6"/>
        <v/>
      </c>
      <c r="N388" s="94">
        <v>0</v>
      </c>
    </row>
    <row r="389" spans="1:14" ht="15" customHeight="1" outlineLevel="1" x14ac:dyDescent="0.25">
      <c r="A389" s="85" t="s">
        <v>1836</v>
      </c>
      <c r="B389" s="85" t="s">
        <v>1837</v>
      </c>
      <c r="C389" s="85" t="s">
        <v>464</v>
      </c>
      <c r="D389" s="86">
        <v>57199</v>
      </c>
      <c r="E389" s="87" t="s">
        <v>1020</v>
      </c>
      <c r="F389" s="87" t="s">
        <v>442</v>
      </c>
      <c r="G389" s="88" t="s">
        <v>1829</v>
      </c>
      <c r="H389" s="89" t="s">
        <v>1021</v>
      </c>
      <c r="I389" s="90">
        <v>1</v>
      </c>
      <c r="J389" s="79"/>
      <c r="K389" s="154">
        <v>6.52</v>
      </c>
      <c r="L389" s="155"/>
      <c r="M389" s="156" t="str">
        <f t="shared" si="6"/>
        <v/>
      </c>
      <c r="N389" s="94">
        <v>0</v>
      </c>
    </row>
    <row r="390" spans="1:14" ht="15" customHeight="1" outlineLevel="1" x14ac:dyDescent="0.25">
      <c r="A390" s="85" t="s">
        <v>1836</v>
      </c>
      <c r="B390" s="85" t="s">
        <v>1837</v>
      </c>
      <c r="C390" s="85" t="s">
        <v>467</v>
      </c>
      <c r="D390" s="86" t="s">
        <v>1022</v>
      </c>
      <c r="E390" s="87" t="s">
        <v>1023</v>
      </c>
      <c r="F390" s="87" t="s">
        <v>442</v>
      </c>
      <c r="G390" s="87" t="s">
        <v>1829</v>
      </c>
      <c r="H390" s="89" t="s">
        <v>1024</v>
      </c>
      <c r="I390" s="90">
        <v>12</v>
      </c>
      <c r="J390" s="79"/>
      <c r="K390" s="154">
        <v>2.56</v>
      </c>
      <c r="L390" s="155"/>
      <c r="M390" s="156" t="str">
        <f t="shared" si="6"/>
        <v/>
      </c>
      <c r="N390" s="94">
        <v>0.8</v>
      </c>
    </row>
    <row r="391" spans="1:14" ht="15" customHeight="1" outlineLevel="1" x14ac:dyDescent="0.25">
      <c r="A391" s="85" t="s">
        <v>1836</v>
      </c>
      <c r="B391" s="85" t="s">
        <v>1837</v>
      </c>
      <c r="C391" s="85" t="s">
        <v>467</v>
      </c>
      <c r="D391" s="86" t="s">
        <v>1025</v>
      </c>
      <c r="E391" s="87" t="s">
        <v>1026</v>
      </c>
      <c r="F391" s="87" t="s">
        <v>442</v>
      </c>
      <c r="G391" s="87" t="s">
        <v>1829</v>
      </c>
      <c r="H391" s="89" t="s">
        <v>1027</v>
      </c>
      <c r="I391" s="90">
        <v>20</v>
      </c>
      <c r="J391" s="79"/>
      <c r="K391" s="154">
        <v>0.19</v>
      </c>
      <c r="L391" s="155"/>
      <c r="M391" s="156" t="str">
        <f t="shared" si="6"/>
        <v/>
      </c>
      <c r="N391" s="94">
        <v>0.8</v>
      </c>
    </row>
    <row r="392" spans="1:14" outlineLevel="1" x14ac:dyDescent="0.25">
      <c r="A392" s="85" t="s">
        <v>1836</v>
      </c>
      <c r="B392" s="85" t="s">
        <v>1837</v>
      </c>
      <c r="C392" s="85" t="s">
        <v>467</v>
      </c>
      <c r="D392" s="86" t="s">
        <v>1028</v>
      </c>
      <c r="E392" s="87" t="s">
        <v>1029</v>
      </c>
      <c r="F392" s="87" t="s">
        <v>442</v>
      </c>
      <c r="G392" s="87" t="s">
        <v>1829</v>
      </c>
      <c r="H392" s="89" t="s">
        <v>1030</v>
      </c>
      <c r="I392" s="90">
        <v>20</v>
      </c>
      <c r="J392" s="79"/>
      <c r="K392" s="154">
        <v>0.19</v>
      </c>
      <c r="L392" s="155"/>
      <c r="M392" s="156" t="str">
        <f t="shared" si="6"/>
        <v/>
      </c>
      <c r="N392" s="94">
        <v>0.8</v>
      </c>
    </row>
    <row r="393" spans="1:14" outlineLevel="1" x14ac:dyDescent="0.25">
      <c r="A393" s="85" t="s">
        <v>1836</v>
      </c>
      <c r="B393" s="85" t="s">
        <v>1837</v>
      </c>
      <c r="C393" s="85" t="s">
        <v>467</v>
      </c>
      <c r="D393" s="86" t="s">
        <v>1031</v>
      </c>
      <c r="E393" s="87" t="s">
        <v>1032</v>
      </c>
      <c r="F393" s="87" t="s">
        <v>442</v>
      </c>
      <c r="G393" s="87" t="s">
        <v>1829</v>
      </c>
      <c r="H393" s="89" t="s">
        <v>1033</v>
      </c>
      <c r="I393" s="90">
        <v>20</v>
      </c>
      <c r="J393" s="79"/>
      <c r="K393" s="154">
        <v>0.19</v>
      </c>
      <c r="L393" s="155"/>
      <c r="M393" s="156" t="str">
        <f t="shared" si="6"/>
        <v/>
      </c>
      <c r="N393" s="94">
        <v>0.8</v>
      </c>
    </row>
    <row r="394" spans="1:14" outlineLevel="1" x14ac:dyDescent="0.25">
      <c r="A394" s="85" t="s">
        <v>1836</v>
      </c>
      <c r="B394" s="85" t="s">
        <v>1837</v>
      </c>
      <c r="C394" s="85" t="s">
        <v>467</v>
      </c>
      <c r="D394" s="86" t="s">
        <v>1034</v>
      </c>
      <c r="E394" s="87" t="s">
        <v>1035</v>
      </c>
      <c r="F394" s="87" t="s">
        <v>442</v>
      </c>
      <c r="G394" s="87" t="s">
        <v>1829</v>
      </c>
      <c r="H394" s="89" t="s">
        <v>1036</v>
      </c>
      <c r="I394" s="90">
        <v>20</v>
      </c>
      <c r="J394" s="79"/>
      <c r="K394" s="154">
        <v>0.19</v>
      </c>
      <c r="L394" s="155"/>
      <c r="M394" s="156" t="str">
        <f t="shared" si="6"/>
        <v/>
      </c>
      <c r="N394" s="94">
        <v>0.8</v>
      </c>
    </row>
    <row r="395" spans="1:14" outlineLevel="1" x14ac:dyDescent="0.25">
      <c r="A395" s="85" t="s">
        <v>1836</v>
      </c>
      <c r="B395" s="85" t="s">
        <v>1837</v>
      </c>
      <c r="C395" s="85" t="s">
        <v>467</v>
      </c>
      <c r="D395" s="86" t="s">
        <v>1037</v>
      </c>
      <c r="E395" s="87" t="s">
        <v>1038</v>
      </c>
      <c r="F395" s="87" t="s">
        <v>442</v>
      </c>
      <c r="G395" s="87" t="s">
        <v>1829</v>
      </c>
      <c r="H395" s="89" t="s">
        <v>1039</v>
      </c>
      <c r="I395" s="90">
        <v>20</v>
      </c>
      <c r="J395" s="79"/>
      <c r="K395" s="154">
        <v>0.18</v>
      </c>
      <c r="L395" s="155"/>
      <c r="M395" s="156" t="str">
        <f t="shared" si="6"/>
        <v/>
      </c>
      <c r="N395" s="94">
        <v>0.8</v>
      </c>
    </row>
    <row r="396" spans="1:14" outlineLevel="1" x14ac:dyDescent="0.25">
      <c r="A396" s="85" t="s">
        <v>1836</v>
      </c>
      <c r="B396" s="85" t="s">
        <v>1837</v>
      </c>
      <c r="C396" s="85" t="s">
        <v>467</v>
      </c>
      <c r="D396" s="86" t="s">
        <v>1040</v>
      </c>
      <c r="E396" s="87" t="s">
        <v>1041</v>
      </c>
      <c r="F396" s="87" t="s">
        <v>442</v>
      </c>
      <c r="G396" s="87" t="s">
        <v>1829</v>
      </c>
      <c r="H396" s="89" t="s">
        <v>1042</v>
      </c>
      <c r="I396" s="90">
        <v>20</v>
      </c>
      <c r="J396" s="79"/>
      <c r="K396" s="154">
        <v>0.19</v>
      </c>
      <c r="L396" s="155"/>
      <c r="M396" s="156" t="str">
        <f t="shared" si="6"/>
        <v/>
      </c>
      <c r="N396" s="94">
        <v>0.8</v>
      </c>
    </row>
    <row r="397" spans="1:14" outlineLevel="1" x14ac:dyDescent="0.25">
      <c r="A397" s="85" t="s">
        <v>1836</v>
      </c>
      <c r="B397" s="85" t="s">
        <v>1837</v>
      </c>
      <c r="C397" s="85" t="s">
        <v>467</v>
      </c>
      <c r="D397" s="86" t="s">
        <v>1043</v>
      </c>
      <c r="E397" s="87" t="s">
        <v>1044</v>
      </c>
      <c r="F397" s="87" t="s">
        <v>442</v>
      </c>
      <c r="G397" s="87" t="s">
        <v>1829</v>
      </c>
      <c r="H397" s="89" t="s">
        <v>1045</v>
      </c>
      <c r="I397" s="90">
        <v>12</v>
      </c>
      <c r="J397" s="79"/>
      <c r="K397" s="154">
        <v>3.51</v>
      </c>
      <c r="L397" s="155"/>
      <c r="M397" s="156" t="str">
        <f t="shared" si="6"/>
        <v/>
      </c>
      <c r="N397" s="94">
        <v>0.8</v>
      </c>
    </row>
    <row r="398" spans="1:14" outlineLevel="1" x14ac:dyDescent="0.25">
      <c r="A398" s="85" t="s">
        <v>1836</v>
      </c>
      <c r="B398" s="85" t="s">
        <v>1837</v>
      </c>
      <c r="C398" s="85" t="s">
        <v>467</v>
      </c>
      <c r="D398" s="86" t="s">
        <v>1046</v>
      </c>
      <c r="E398" s="87" t="s">
        <v>1047</v>
      </c>
      <c r="F398" s="87" t="s">
        <v>442</v>
      </c>
      <c r="G398" s="87" t="s">
        <v>1829</v>
      </c>
      <c r="H398" s="89" t="s">
        <v>1048</v>
      </c>
      <c r="I398" s="90">
        <v>12</v>
      </c>
      <c r="J398" s="79"/>
      <c r="K398" s="154">
        <v>3.46</v>
      </c>
      <c r="L398" s="155"/>
      <c r="M398" s="156" t="str">
        <f t="shared" si="6"/>
        <v/>
      </c>
      <c r="N398" s="94">
        <v>0.8</v>
      </c>
    </row>
    <row r="399" spans="1:14" outlineLevel="1" x14ac:dyDescent="0.25">
      <c r="A399" s="85" t="s">
        <v>1836</v>
      </c>
      <c r="B399" s="85" t="s">
        <v>1837</v>
      </c>
      <c r="C399" s="85" t="s">
        <v>467</v>
      </c>
      <c r="D399" s="86" t="s">
        <v>1049</v>
      </c>
      <c r="E399" s="87" t="s">
        <v>1050</v>
      </c>
      <c r="F399" s="87" t="s">
        <v>442</v>
      </c>
      <c r="G399" s="87" t="s">
        <v>1829</v>
      </c>
      <c r="H399" s="89" t="s">
        <v>1051</v>
      </c>
      <c r="I399" s="90">
        <v>12</v>
      </c>
      <c r="J399" s="79"/>
      <c r="K399" s="154">
        <v>3.53</v>
      </c>
      <c r="L399" s="155"/>
      <c r="M399" s="156" t="str">
        <f t="shared" si="6"/>
        <v/>
      </c>
      <c r="N399" s="94">
        <v>0.8</v>
      </c>
    </row>
    <row r="400" spans="1:14" outlineLevel="1" x14ac:dyDescent="0.25">
      <c r="A400" s="85" t="s">
        <v>1836</v>
      </c>
      <c r="B400" s="85" t="s">
        <v>1837</v>
      </c>
      <c r="C400" s="85" t="s">
        <v>467</v>
      </c>
      <c r="D400" s="86" t="s">
        <v>1052</v>
      </c>
      <c r="E400" s="87" t="s">
        <v>1053</v>
      </c>
      <c r="F400" s="87" t="s">
        <v>442</v>
      </c>
      <c r="G400" s="87" t="s">
        <v>1829</v>
      </c>
      <c r="H400" s="89" t="s">
        <v>1054</v>
      </c>
      <c r="I400" s="90">
        <v>12</v>
      </c>
      <c r="J400" s="79"/>
      <c r="K400" s="154">
        <v>3.54</v>
      </c>
      <c r="L400" s="155"/>
      <c r="M400" s="156" t="str">
        <f t="shared" si="6"/>
        <v/>
      </c>
      <c r="N400" s="94">
        <v>0.8</v>
      </c>
    </row>
    <row r="401" spans="1:14" s="197" customFormat="1" outlineLevel="1" x14ac:dyDescent="0.25">
      <c r="A401" s="107" t="s">
        <v>1836</v>
      </c>
      <c r="B401" s="107" t="s">
        <v>1837</v>
      </c>
      <c r="C401" s="107" t="s">
        <v>467</v>
      </c>
      <c r="D401" s="108" t="s">
        <v>1055</v>
      </c>
      <c r="E401" s="98" t="s">
        <v>1056</v>
      </c>
      <c r="F401" s="98" t="s">
        <v>6</v>
      </c>
      <c r="G401" s="99" t="s">
        <v>453</v>
      </c>
      <c r="H401" s="109" t="s">
        <v>1057</v>
      </c>
      <c r="I401" s="110">
        <v>12</v>
      </c>
      <c r="J401" s="102"/>
      <c r="K401" s="157">
        <v>3.62</v>
      </c>
      <c r="L401" s="158"/>
      <c r="M401" s="159" t="str">
        <f t="shared" si="6"/>
        <v/>
      </c>
      <c r="N401" s="106">
        <v>0.8</v>
      </c>
    </row>
    <row r="402" spans="1:14" s="197" customFormat="1" outlineLevel="1" x14ac:dyDescent="0.25">
      <c r="A402" s="107" t="s">
        <v>1836</v>
      </c>
      <c r="B402" s="107" t="s">
        <v>1837</v>
      </c>
      <c r="C402" s="107" t="s">
        <v>467</v>
      </c>
      <c r="D402" s="108" t="s">
        <v>1058</v>
      </c>
      <c r="E402" s="98" t="s">
        <v>1059</v>
      </c>
      <c r="F402" s="98" t="s">
        <v>6</v>
      </c>
      <c r="G402" s="99" t="s">
        <v>453</v>
      </c>
      <c r="H402" s="109" t="s">
        <v>1060</v>
      </c>
      <c r="I402" s="110">
        <v>12</v>
      </c>
      <c r="J402" s="102"/>
      <c r="K402" s="157">
        <v>3.4</v>
      </c>
      <c r="L402" s="158"/>
      <c r="M402" s="159" t="str">
        <f t="shared" si="6"/>
        <v/>
      </c>
      <c r="N402" s="106">
        <v>0.8</v>
      </c>
    </row>
    <row r="403" spans="1:14" outlineLevel="1" x14ac:dyDescent="0.25">
      <c r="A403" s="85" t="s">
        <v>1836</v>
      </c>
      <c r="B403" s="85" t="s">
        <v>1837</v>
      </c>
      <c r="C403" s="85" t="s">
        <v>467</v>
      </c>
      <c r="D403" s="86" t="s">
        <v>1061</v>
      </c>
      <c r="E403" s="87" t="s">
        <v>1062</v>
      </c>
      <c r="F403" s="87" t="s">
        <v>442</v>
      </c>
      <c r="G403" s="87" t="s">
        <v>1829</v>
      </c>
      <c r="H403" s="89" t="s">
        <v>1063</v>
      </c>
      <c r="I403" s="90">
        <v>20</v>
      </c>
      <c r="J403" s="79"/>
      <c r="K403" s="154">
        <v>0.19</v>
      </c>
      <c r="L403" s="155"/>
      <c r="M403" s="156" t="str">
        <f t="shared" si="6"/>
        <v/>
      </c>
      <c r="N403" s="94">
        <v>0.8</v>
      </c>
    </row>
    <row r="404" spans="1:14" outlineLevel="1" x14ac:dyDescent="0.25">
      <c r="A404" s="107" t="s">
        <v>1836</v>
      </c>
      <c r="B404" s="107" t="s">
        <v>1837</v>
      </c>
      <c r="C404" s="107" t="s">
        <v>467</v>
      </c>
      <c r="D404" s="108" t="s">
        <v>1064</v>
      </c>
      <c r="E404" s="98" t="s">
        <v>1065</v>
      </c>
      <c r="F404" s="98" t="s">
        <v>6</v>
      </c>
      <c r="G404" s="99" t="s">
        <v>453</v>
      </c>
      <c r="H404" s="109" t="s">
        <v>1066</v>
      </c>
      <c r="I404" s="110">
        <v>12</v>
      </c>
      <c r="J404" s="102"/>
      <c r="K404" s="157">
        <v>3.39</v>
      </c>
      <c r="L404" s="158"/>
      <c r="M404" s="159" t="str">
        <f t="shared" si="6"/>
        <v/>
      </c>
      <c r="N404" s="106">
        <v>0.8</v>
      </c>
    </row>
    <row r="405" spans="1:14" ht="15" customHeight="1" outlineLevel="1" x14ac:dyDescent="0.25">
      <c r="A405" s="85" t="s">
        <v>1836</v>
      </c>
      <c r="B405" s="85" t="s">
        <v>1837</v>
      </c>
      <c r="C405" s="85" t="s">
        <v>464</v>
      </c>
      <c r="D405" s="86">
        <v>57266</v>
      </c>
      <c r="E405" s="87" t="s">
        <v>1067</v>
      </c>
      <c r="F405" s="87" t="s">
        <v>442</v>
      </c>
      <c r="G405" s="88" t="s">
        <v>1829</v>
      </c>
      <c r="H405" s="89" t="s">
        <v>1068</v>
      </c>
      <c r="I405" s="90">
        <v>1</v>
      </c>
      <c r="J405" s="79"/>
      <c r="K405" s="154">
        <v>6.68</v>
      </c>
      <c r="L405" s="155"/>
      <c r="M405" s="156" t="str">
        <f t="shared" si="6"/>
        <v/>
      </c>
      <c r="N405" s="94">
        <v>0</v>
      </c>
    </row>
    <row r="406" spans="1:14" ht="15" customHeight="1" outlineLevel="1" x14ac:dyDescent="0.25">
      <c r="A406" s="85" t="s">
        <v>1836</v>
      </c>
      <c r="B406" s="85" t="s">
        <v>1837</v>
      </c>
      <c r="C406" s="85" t="s">
        <v>464</v>
      </c>
      <c r="D406" s="86">
        <v>57267</v>
      </c>
      <c r="E406" s="87" t="s">
        <v>1069</v>
      </c>
      <c r="F406" s="87" t="s">
        <v>442</v>
      </c>
      <c r="G406" s="88" t="s">
        <v>1829</v>
      </c>
      <c r="H406" s="89" t="s">
        <v>1070</v>
      </c>
      <c r="I406" s="90">
        <v>1</v>
      </c>
      <c r="J406" s="79"/>
      <c r="K406" s="154">
        <v>6.58</v>
      </c>
      <c r="L406" s="155"/>
      <c r="M406" s="156" t="str">
        <f t="shared" si="6"/>
        <v/>
      </c>
      <c r="N406" s="94">
        <v>0</v>
      </c>
    </row>
    <row r="407" spans="1:14" ht="15" customHeight="1" outlineLevel="1" x14ac:dyDescent="0.25">
      <c r="A407" s="85" t="s">
        <v>1836</v>
      </c>
      <c r="B407" s="85" t="s">
        <v>1837</v>
      </c>
      <c r="C407" s="85" t="s">
        <v>464</v>
      </c>
      <c r="D407" s="86">
        <v>57268</v>
      </c>
      <c r="E407" s="87" t="s">
        <v>1071</v>
      </c>
      <c r="F407" s="87" t="s">
        <v>442</v>
      </c>
      <c r="G407" s="88" t="s">
        <v>1829</v>
      </c>
      <c r="H407" s="89" t="s">
        <v>1072</v>
      </c>
      <c r="I407" s="90">
        <v>1</v>
      </c>
      <c r="J407" s="79"/>
      <c r="K407" s="154">
        <v>3.42</v>
      </c>
      <c r="L407" s="155"/>
      <c r="M407" s="156" t="str">
        <f t="shared" si="6"/>
        <v/>
      </c>
      <c r="N407" s="94">
        <v>0</v>
      </c>
    </row>
    <row r="408" spans="1:14" ht="15" customHeight="1" outlineLevel="1" x14ac:dyDescent="0.25">
      <c r="A408" s="85" t="s">
        <v>1836</v>
      </c>
      <c r="B408" s="85" t="s">
        <v>1837</v>
      </c>
      <c r="C408" s="85" t="s">
        <v>464</v>
      </c>
      <c r="D408" s="86">
        <v>57269</v>
      </c>
      <c r="E408" s="87" t="s">
        <v>1073</v>
      </c>
      <c r="F408" s="87" t="s">
        <v>442</v>
      </c>
      <c r="G408" s="88" t="s">
        <v>1829</v>
      </c>
      <c r="H408" s="89" t="s">
        <v>1074</v>
      </c>
      <c r="I408" s="90">
        <v>1</v>
      </c>
      <c r="J408" s="79"/>
      <c r="K408" s="154">
        <v>3.49</v>
      </c>
      <c r="L408" s="155"/>
      <c r="M408" s="156" t="str">
        <f t="shared" si="6"/>
        <v/>
      </c>
      <c r="N408" s="94">
        <v>0</v>
      </c>
    </row>
    <row r="409" spans="1:14" ht="15" customHeight="1" outlineLevel="1" x14ac:dyDescent="0.25">
      <c r="A409" s="85" t="s">
        <v>1836</v>
      </c>
      <c r="B409" s="85" t="s">
        <v>1837</v>
      </c>
      <c r="C409" s="85" t="s">
        <v>464</v>
      </c>
      <c r="D409" s="86">
        <v>57270</v>
      </c>
      <c r="E409" s="87" t="s">
        <v>1075</v>
      </c>
      <c r="F409" s="87" t="s">
        <v>442</v>
      </c>
      <c r="G409" s="88" t="s">
        <v>1829</v>
      </c>
      <c r="H409" s="89" t="s">
        <v>1076</v>
      </c>
      <c r="I409" s="90">
        <v>1</v>
      </c>
      <c r="J409" s="79"/>
      <c r="K409" s="154">
        <v>3.45</v>
      </c>
      <c r="L409" s="155"/>
      <c r="M409" s="156" t="str">
        <f t="shared" si="6"/>
        <v/>
      </c>
      <c r="N409" s="94">
        <v>0</v>
      </c>
    </row>
    <row r="410" spans="1:14" ht="15" customHeight="1" outlineLevel="1" x14ac:dyDescent="0.25">
      <c r="A410" s="85" t="s">
        <v>1836</v>
      </c>
      <c r="B410" s="85" t="s">
        <v>1837</v>
      </c>
      <c r="C410" s="85" t="s">
        <v>464</v>
      </c>
      <c r="D410" s="86">
        <v>57271</v>
      </c>
      <c r="E410" s="87" t="s">
        <v>1077</v>
      </c>
      <c r="F410" s="87" t="s">
        <v>442</v>
      </c>
      <c r="G410" s="88" t="s">
        <v>1829</v>
      </c>
      <c r="H410" s="89" t="s">
        <v>1078</v>
      </c>
      <c r="I410" s="90">
        <v>1</v>
      </c>
      <c r="J410" s="79"/>
      <c r="K410" s="154">
        <v>8.9700000000000006</v>
      </c>
      <c r="L410" s="155"/>
      <c r="M410" s="156" t="str">
        <f t="shared" si="6"/>
        <v/>
      </c>
      <c r="N410" s="94">
        <v>0</v>
      </c>
    </row>
    <row r="411" spans="1:14" ht="15" customHeight="1" outlineLevel="1" x14ac:dyDescent="0.25">
      <c r="A411" s="85" t="s">
        <v>1836</v>
      </c>
      <c r="B411" s="85" t="s">
        <v>1837</v>
      </c>
      <c r="C411" s="85" t="s">
        <v>1841</v>
      </c>
      <c r="D411" s="86">
        <v>57273</v>
      </c>
      <c r="E411" s="87" t="s">
        <v>1079</v>
      </c>
      <c r="F411" s="87" t="s">
        <v>442</v>
      </c>
      <c r="G411" s="88" t="s">
        <v>1829</v>
      </c>
      <c r="H411" s="89" t="s">
        <v>1080</v>
      </c>
      <c r="I411" s="90">
        <v>12</v>
      </c>
      <c r="J411" s="79"/>
      <c r="K411" s="154">
        <v>10.31</v>
      </c>
      <c r="L411" s="155"/>
      <c r="M411" s="156" t="str">
        <f t="shared" si="6"/>
        <v/>
      </c>
      <c r="N411" s="94">
        <v>0.8</v>
      </c>
    </row>
    <row r="412" spans="1:14" ht="15" customHeight="1" outlineLevel="1" x14ac:dyDescent="0.25">
      <c r="A412" s="85" t="s">
        <v>1836</v>
      </c>
      <c r="B412" s="85" t="s">
        <v>1837</v>
      </c>
      <c r="C412" s="85" t="s">
        <v>467</v>
      </c>
      <c r="D412" s="86">
        <v>57274</v>
      </c>
      <c r="E412" s="87" t="s">
        <v>1081</v>
      </c>
      <c r="F412" s="87" t="s">
        <v>442</v>
      </c>
      <c r="G412" s="88" t="s">
        <v>1829</v>
      </c>
      <c r="H412" s="89" t="s">
        <v>1082</v>
      </c>
      <c r="I412" s="90">
        <v>1</v>
      </c>
      <c r="J412" s="79"/>
      <c r="K412" s="154">
        <v>3.11</v>
      </c>
      <c r="L412" s="155"/>
      <c r="M412" s="156" t="str">
        <f t="shared" si="6"/>
        <v/>
      </c>
      <c r="N412" s="94">
        <v>0.8</v>
      </c>
    </row>
    <row r="413" spans="1:14" ht="15" customHeight="1" outlineLevel="1" x14ac:dyDescent="0.25">
      <c r="A413" s="85" t="s">
        <v>1836</v>
      </c>
      <c r="B413" s="85" t="s">
        <v>1837</v>
      </c>
      <c r="C413" s="85" t="s">
        <v>467</v>
      </c>
      <c r="D413" s="86">
        <v>57275</v>
      </c>
      <c r="E413" s="87" t="s">
        <v>1083</v>
      </c>
      <c r="F413" s="87" t="s">
        <v>442</v>
      </c>
      <c r="G413" s="88" t="s">
        <v>1829</v>
      </c>
      <c r="H413" s="89" t="s">
        <v>1084</v>
      </c>
      <c r="I413" s="90">
        <v>12</v>
      </c>
      <c r="J413" s="79"/>
      <c r="K413" s="154">
        <v>5.81</v>
      </c>
      <c r="L413" s="155"/>
      <c r="M413" s="156" t="str">
        <f t="shared" si="6"/>
        <v/>
      </c>
      <c r="N413" s="94">
        <v>0.8</v>
      </c>
    </row>
    <row r="414" spans="1:14" ht="15" customHeight="1" outlineLevel="1" x14ac:dyDescent="0.25">
      <c r="A414" s="107" t="s">
        <v>1836</v>
      </c>
      <c r="B414" s="107" t="s">
        <v>1837</v>
      </c>
      <c r="C414" s="107" t="s">
        <v>464</v>
      </c>
      <c r="D414" s="108" t="s">
        <v>1085</v>
      </c>
      <c r="E414" s="98" t="s">
        <v>1086</v>
      </c>
      <c r="F414" s="98" t="s">
        <v>6</v>
      </c>
      <c r="G414" s="99" t="s">
        <v>453</v>
      </c>
      <c r="H414" s="109" t="s">
        <v>1087</v>
      </c>
      <c r="I414" s="110">
        <v>1</v>
      </c>
      <c r="J414" s="102"/>
      <c r="K414" s="157">
        <v>1.54</v>
      </c>
      <c r="L414" s="158"/>
      <c r="M414" s="159" t="str">
        <f t="shared" si="6"/>
        <v/>
      </c>
      <c r="N414" s="106">
        <v>0</v>
      </c>
    </row>
    <row r="415" spans="1:14" ht="15" customHeight="1" outlineLevel="1" x14ac:dyDescent="0.25">
      <c r="A415" s="85" t="s">
        <v>1836</v>
      </c>
      <c r="B415" s="85" t="s">
        <v>1837</v>
      </c>
      <c r="C415" s="85" t="s">
        <v>464</v>
      </c>
      <c r="D415" s="86">
        <v>57414</v>
      </c>
      <c r="E415" s="87" t="s">
        <v>1088</v>
      </c>
      <c r="F415" s="87" t="s">
        <v>442</v>
      </c>
      <c r="G415" s="88" t="s">
        <v>1829</v>
      </c>
      <c r="H415" s="89" t="s">
        <v>1089</v>
      </c>
      <c r="I415" s="90">
        <v>1</v>
      </c>
      <c r="J415" s="79"/>
      <c r="K415" s="154">
        <v>2.97</v>
      </c>
      <c r="L415" s="155"/>
      <c r="M415" s="156" t="str">
        <f t="shared" si="6"/>
        <v/>
      </c>
      <c r="N415" s="94">
        <v>0</v>
      </c>
    </row>
    <row r="416" spans="1:14" ht="15" customHeight="1" outlineLevel="1" x14ac:dyDescent="0.25">
      <c r="A416" s="85" t="s">
        <v>1836</v>
      </c>
      <c r="B416" s="85" t="s">
        <v>1837</v>
      </c>
      <c r="C416" s="85" t="s">
        <v>464</v>
      </c>
      <c r="D416" s="86">
        <v>57415</v>
      </c>
      <c r="E416" s="87" t="s">
        <v>1090</v>
      </c>
      <c r="F416" s="87" t="s">
        <v>442</v>
      </c>
      <c r="G416" s="88" t="s">
        <v>1829</v>
      </c>
      <c r="H416" s="89" t="s">
        <v>1091</v>
      </c>
      <c r="I416" s="90">
        <v>1</v>
      </c>
      <c r="J416" s="79"/>
      <c r="K416" s="154">
        <v>2.98</v>
      </c>
      <c r="L416" s="155"/>
      <c r="M416" s="156" t="str">
        <f t="shared" si="6"/>
        <v/>
      </c>
      <c r="N416" s="94">
        <v>0</v>
      </c>
    </row>
    <row r="417" spans="1:14" ht="15" customHeight="1" outlineLevel="1" x14ac:dyDescent="0.25">
      <c r="A417" s="85" t="s">
        <v>1836</v>
      </c>
      <c r="B417" s="85" t="s">
        <v>1837</v>
      </c>
      <c r="C417" s="85" t="s">
        <v>464</v>
      </c>
      <c r="D417" s="86">
        <v>57700</v>
      </c>
      <c r="E417" s="87" t="s">
        <v>1092</v>
      </c>
      <c r="F417" s="87" t="s">
        <v>442</v>
      </c>
      <c r="G417" s="88" t="s">
        <v>1829</v>
      </c>
      <c r="H417" s="89" t="s">
        <v>1093</v>
      </c>
      <c r="I417" s="90">
        <v>1</v>
      </c>
      <c r="J417" s="79"/>
      <c r="K417" s="154">
        <v>19.8</v>
      </c>
      <c r="L417" s="155"/>
      <c r="M417" s="156" t="str">
        <f t="shared" si="6"/>
        <v/>
      </c>
      <c r="N417" s="94">
        <v>0</v>
      </c>
    </row>
    <row r="418" spans="1:14" ht="15" customHeight="1" outlineLevel="1" x14ac:dyDescent="0.25">
      <c r="A418" s="85" t="s">
        <v>1836</v>
      </c>
      <c r="B418" s="85" t="s">
        <v>1837</v>
      </c>
      <c r="C418" s="85" t="s">
        <v>467</v>
      </c>
      <c r="D418" s="86">
        <v>57701</v>
      </c>
      <c r="E418" s="87" t="s">
        <v>1094</v>
      </c>
      <c r="F418" s="87" t="s">
        <v>442</v>
      </c>
      <c r="G418" s="88" t="s">
        <v>1829</v>
      </c>
      <c r="H418" s="89" t="s">
        <v>1095</v>
      </c>
      <c r="I418" s="90">
        <v>1</v>
      </c>
      <c r="J418" s="79"/>
      <c r="K418" s="154">
        <v>11.76</v>
      </c>
      <c r="L418" s="155"/>
      <c r="M418" s="156" t="str">
        <f t="shared" si="6"/>
        <v/>
      </c>
      <c r="N418" s="94">
        <v>0</v>
      </c>
    </row>
    <row r="419" spans="1:14" ht="15" customHeight="1" outlineLevel="1" x14ac:dyDescent="0.25">
      <c r="A419" s="85" t="s">
        <v>1836</v>
      </c>
      <c r="B419" s="85" t="s">
        <v>1837</v>
      </c>
      <c r="C419" s="85" t="s">
        <v>464</v>
      </c>
      <c r="D419" s="86">
        <v>57702</v>
      </c>
      <c r="E419" s="87" t="s">
        <v>1096</v>
      </c>
      <c r="F419" s="87" t="s">
        <v>442</v>
      </c>
      <c r="G419" s="88" t="s">
        <v>1829</v>
      </c>
      <c r="H419" s="89" t="s">
        <v>1097</v>
      </c>
      <c r="I419" s="90">
        <v>1</v>
      </c>
      <c r="J419" s="79"/>
      <c r="K419" s="154">
        <v>16.25</v>
      </c>
      <c r="L419" s="155"/>
      <c r="M419" s="156" t="str">
        <f t="shared" si="6"/>
        <v/>
      </c>
      <c r="N419" s="94">
        <v>0</v>
      </c>
    </row>
    <row r="420" spans="1:14" ht="15" customHeight="1" outlineLevel="1" x14ac:dyDescent="0.25">
      <c r="A420" s="85" t="s">
        <v>1836</v>
      </c>
      <c r="B420" s="85" t="s">
        <v>1837</v>
      </c>
      <c r="C420" s="85" t="s">
        <v>467</v>
      </c>
      <c r="D420" s="86">
        <v>57704</v>
      </c>
      <c r="E420" s="87" t="s">
        <v>1098</v>
      </c>
      <c r="F420" s="87" t="s">
        <v>442</v>
      </c>
      <c r="G420" s="88" t="s">
        <v>1829</v>
      </c>
      <c r="H420" s="89" t="s">
        <v>1099</v>
      </c>
      <c r="I420" s="90">
        <v>1</v>
      </c>
      <c r="J420" s="79"/>
      <c r="K420" s="154">
        <v>0.42</v>
      </c>
      <c r="L420" s="155"/>
      <c r="M420" s="156" t="str">
        <f t="shared" si="6"/>
        <v/>
      </c>
      <c r="N420" s="94">
        <v>0</v>
      </c>
    </row>
    <row r="421" spans="1:14" ht="15" customHeight="1" outlineLevel="1" x14ac:dyDescent="0.25">
      <c r="A421" s="85" t="s">
        <v>1836</v>
      </c>
      <c r="B421" s="85" t="s">
        <v>1837</v>
      </c>
      <c r="C421" s="85" t="s">
        <v>464</v>
      </c>
      <c r="D421" s="86">
        <v>57705</v>
      </c>
      <c r="E421" s="87" t="s">
        <v>1100</v>
      </c>
      <c r="F421" s="87" t="s">
        <v>442</v>
      </c>
      <c r="G421" s="88" t="s">
        <v>1829</v>
      </c>
      <c r="H421" s="89" t="s">
        <v>1101</v>
      </c>
      <c r="I421" s="90">
        <v>1</v>
      </c>
      <c r="J421" s="79"/>
      <c r="K421" s="154">
        <v>11.53</v>
      </c>
      <c r="L421" s="155"/>
      <c r="M421" s="156" t="str">
        <f t="shared" si="6"/>
        <v/>
      </c>
      <c r="N421" s="94">
        <v>0</v>
      </c>
    </row>
    <row r="422" spans="1:14" ht="15" customHeight="1" outlineLevel="1" x14ac:dyDescent="0.25">
      <c r="A422" s="85" t="s">
        <v>1836</v>
      </c>
      <c r="B422" s="85" t="s">
        <v>1837</v>
      </c>
      <c r="C422" s="85" t="s">
        <v>464</v>
      </c>
      <c r="D422" s="86">
        <v>57706</v>
      </c>
      <c r="E422" s="87" t="s">
        <v>1102</v>
      </c>
      <c r="F422" s="87" t="s">
        <v>442</v>
      </c>
      <c r="G422" s="88" t="s">
        <v>1829</v>
      </c>
      <c r="H422" s="89" t="s">
        <v>1103</v>
      </c>
      <c r="I422" s="90">
        <v>1</v>
      </c>
      <c r="J422" s="79"/>
      <c r="K422" s="154">
        <v>4.62</v>
      </c>
      <c r="L422" s="155"/>
      <c r="M422" s="156" t="str">
        <f t="shared" si="6"/>
        <v/>
      </c>
      <c r="N422" s="94">
        <v>0</v>
      </c>
    </row>
    <row r="423" spans="1:14" ht="15" customHeight="1" outlineLevel="1" x14ac:dyDescent="0.25">
      <c r="A423" s="85" t="s">
        <v>1836</v>
      </c>
      <c r="B423" s="85" t="s">
        <v>1837</v>
      </c>
      <c r="C423" s="85" t="s">
        <v>464</v>
      </c>
      <c r="D423" s="86">
        <v>57707</v>
      </c>
      <c r="E423" s="87" t="s">
        <v>1104</v>
      </c>
      <c r="F423" s="87" t="s">
        <v>442</v>
      </c>
      <c r="G423" s="88" t="s">
        <v>1829</v>
      </c>
      <c r="H423" s="89" t="s">
        <v>1105</v>
      </c>
      <c r="I423" s="90">
        <v>1</v>
      </c>
      <c r="J423" s="79"/>
      <c r="K423" s="154">
        <v>13.53</v>
      </c>
      <c r="L423" s="155"/>
      <c r="M423" s="156" t="str">
        <f t="shared" si="6"/>
        <v/>
      </c>
      <c r="N423" s="94">
        <v>0</v>
      </c>
    </row>
    <row r="424" spans="1:14" ht="15" customHeight="1" outlineLevel="1" x14ac:dyDescent="0.25">
      <c r="A424" s="85" t="s">
        <v>1836</v>
      </c>
      <c r="B424" s="85" t="s">
        <v>1837</v>
      </c>
      <c r="C424" s="85" t="s">
        <v>464</v>
      </c>
      <c r="D424" s="86">
        <v>57708</v>
      </c>
      <c r="E424" s="87" t="s">
        <v>1106</v>
      </c>
      <c r="F424" s="87" t="s">
        <v>442</v>
      </c>
      <c r="G424" s="88" t="s">
        <v>1829</v>
      </c>
      <c r="H424" s="89" t="s">
        <v>1107</v>
      </c>
      <c r="I424" s="90">
        <v>1</v>
      </c>
      <c r="J424" s="79"/>
      <c r="K424" s="154">
        <v>54.67</v>
      </c>
      <c r="L424" s="155"/>
      <c r="M424" s="156" t="str">
        <f t="shared" si="6"/>
        <v/>
      </c>
      <c r="N424" s="94">
        <v>0</v>
      </c>
    </row>
    <row r="425" spans="1:14" ht="15" customHeight="1" outlineLevel="1" x14ac:dyDescent="0.25">
      <c r="A425" s="85" t="s">
        <v>1836</v>
      </c>
      <c r="B425" s="85" t="s">
        <v>1837</v>
      </c>
      <c r="C425" s="85" t="s">
        <v>464</v>
      </c>
      <c r="D425" s="86">
        <v>57709</v>
      </c>
      <c r="E425" s="87" t="s">
        <v>1108</v>
      </c>
      <c r="F425" s="87" t="s">
        <v>442</v>
      </c>
      <c r="G425" s="88" t="s">
        <v>1829</v>
      </c>
      <c r="H425" s="89" t="s">
        <v>1109</v>
      </c>
      <c r="I425" s="90">
        <v>1</v>
      </c>
      <c r="J425" s="79"/>
      <c r="K425" s="154">
        <v>5.23</v>
      </c>
      <c r="L425" s="155"/>
      <c r="M425" s="156" t="str">
        <f t="shared" si="6"/>
        <v/>
      </c>
      <c r="N425" s="94">
        <v>0</v>
      </c>
    </row>
    <row r="426" spans="1:14" ht="15" customHeight="1" outlineLevel="1" x14ac:dyDescent="0.25">
      <c r="A426" s="85" t="s">
        <v>1836</v>
      </c>
      <c r="B426" s="85" t="s">
        <v>1837</v>
      </c>
      <c r="C426" s="85" t="s">
        <v>464</v>
      </c>
      <c r="D426" s="86">
        <v>57711</v>
      </c>
      <c r="E426" s="87" t="s">
        <v>1110</v>
      </c>
      <c r="F426" s="87" t="s">
        <v>442</v>
      </c>
      <c r="G426" s="88" t="s">
        <v>1829</v>
      </c>
      <c r="H426" s="89" t="s">
        <v>1111</v>
      </c>
      <c r="I426" s="90">
        <v>1</v>
      </c>
      <c r="J426" s="79"/>
      <c r="K426" s="154">
        <v>5.23</v>
      </c>
      <c r="L426" s="155"/>
      <c r="M426" s="156" t="str">
        <f t="shared" si="6"/>
        <v/>
      </c>
      <c r="N426" s="94">
        <v>0</v>
      </c>
    </row>
    <row r="427" spans="1:14" ht="15" customHeight="1" outlineLevel="1" x14ac:dyDescent="0.25">
      <c r="A427" s="85" t="s">
        <v>1836</v>
      </c>
      <c r="B427" s="85" t="s">
        <v>1837</v>
      </c>
      <c r="C427" s="85" t="s">
        <v>464</v>
      </c>
      <c r="D427" s="86">
        <v>57712</v>
      </c>
      <c r="E427" s="87" t="s">
        <v>1112</v>
      </c>
      <c r="F427" s="87" t="s">
        <v>442</v>
      </c>
      <c r="G427" s="88" t="s">
        <v>1829</v>
      </c>
      <c r="H427" s="89" t="s">
        <v>1113</v>
      </c>
      <c r="I427" s="90">
        <v>1</v>
      </c>
      <c r="J427" s="79"/>
      <c r="K427" s="154">
        <v>22.33</v>
      </c>
      <c r="L427" s="155"/>
      <c r="M427" s="156" t="str">
        <f t="shared" si="6"/>
        <v/>
      </c>
      <c r="N427" s="94">
        <v>0</v>
      </c>
    </row>
    <row r="428" spans="1:14" ht="15" customHeight="1" outlineLevel="1" x14ac:dyDescent="0.25">
      <c r="A428" s="85" t="s">
        <v>1836</v>
      </c>
      <c r="B428" s="85" t="s">
        <v>1837</v>
      </c>
      <c r="C428" s="85" t="s">
        <v>464</v>
      </c>
      <c r="D428" s="86">
        <v>57714</v>
      </c>
      <c r="E428" s="87" t="s">
        <v>1114</v>
      </c>
      <c r="F428" s="87" t="s">
        <v>442</v>
      </c>
      <c r="G428" s="88" t="s">
        <v>1829</v>
      </c>
      <c r="H428" s="89" t="s">
        <v>1115</v>
      </c>
      <c r="I428" s="90">
        <v>1</v>
      </c>
      <c r="J428" s="79"/>
      <c r="K428" s="154">
        <v>46.21</v>
      </c>
      <c r="L428" s="155"/>
      <c r="M428" s="156" t="str">
        <f t="shared" si="6"/>
        <v/>
      </c>
      <c r="N428" s="94">
        <v>0</v>
      </c>
    </row>
    <row r="429" spans="1:14" ht="15" customHeight="1" outlineLevel="1" x14ac:dyDescent="0.25">
      <c r="A429" s="85" t="s">
        <v>1836</v>
      </c>
      <c r="B429" s="85" t="s">
        <v>1837</v>
      </c>
      <c r="C429" s="85" t="s">
        <v>465</v>
      </c>
      <c r="D429" s="86">
        <v>57716</v>
      </c>
      <c r="E429" s="87" t="s">
        <v>1116</v>
      </c>
      <c r="F429" s="87" t="s">
        <v>442</v>
      </c>
      <c r="G429" s="88" t="s">
        <v>1829</v>
      </c>
      <c r="H429" s="89" t="s">
        <v>1117</v>
      </c>
      <c r="I429" s="90">
        <v>1</v>
      </c>
      <c r="J429" s="79"/>
      <c r="K429" s="154">
        <v>1.26</v>
      </c>
      <c r="L429" s="155"/>
      <c r="M429" s="156" t="str">
        <f t="shared" si="6"/>
        <v/>
      </c>
      <c r="N429" s="94">
        <v>0</v>
      </c>
    </row>
    <row r="430" spans="1:14" ht="15" customHeight="1" outlineLevel="1" x14ac:dyDescent="0.25">
      <c r="A430" s="85" t="s">
        <v>1836</v>
      </c>
      <c r="B430" s="85" t="s">
        <v>1837</v>
      </c>
      <c r="C430" s="85" t="s">
        <v>465</v>
      </c>
      <c r="D430" s="86">
        <v>57717</v>
      </c>
      <c r="E430" s="87" t="s">
        <v>1118</v>
      </c>
      <c r="F430" s="87" t="s">
        <v>442</v>
      </c>
      <c r="G430" s="88" t="s">
        <v>1829</v>
      </c>
      <c r="H430" s="89" t="s">
        <v>1119</v>
      </c>
      <c r="I430" s="90">
        <v>1</v>
      </c>
      <c r="J430" s="79"/>
      <c r="K430" s="154">
        <v>2.08</v>
      </c>
      <c r="L430" s="155"/>
      <c r="M430" s="156" t="str">
        <f t="shared" si="6"/>
        <v/>
      </c>
      <c r="N430" s="94">
        <v>0</v>
      </c>
    </row>
    <row r="431" spans="1:14" ht="15" customHeight="1" outlineLevel="1" x14ac:dyDescent="0.25">
      <c r="A431" s="85" t="s">
        <v>1836</v>
      </c>
      <c r="B431" s="85" t="s">
        <v>1837</v>
      </c>
      <c r="C431" s="85" t="s">
        <v>465</v>
      </c>
      <c r="D431" s="86">
        <v>57718</v>
      </c>
      <c r="E431" s="87" t="s">
        <v>1120</v>
      </c>
      <c r="F431" s="87" t="s">
        <v>442</v>
      </c>
      <c r="G431" s="88" t="s">
        <v>1829</v>
      </c>
      <c r="H431" s="89" t="s">
        <v>1121</v>
      </c>
      <c r="I431" s="90">
        <v>1</v>
      </c>
      <c r="J431" s="79"/>
      <c r="K431" s="154">
        <v>3.03</v>
      </c>
      <c r="L431" s="155"/>
      <c r="M431" s="156" t="str">
        <f t="shared" si="6"/>
        <v/>
      </c>
      <c r="N431" s="94">
        <v>0</v>
      </c>
    </row>
    <row r="432" spans="1:14" ht="15" customHeight="1" outlineLevel="1" x14ac:dyDescent="0.25">
      <c r="A432" s="85" t="s">
        <v>1836</v>
      </c>
      <c r="B432" s="85" t="s">
        <v>1837</v>
      </c>
      <c r="C432" s="85" t="s">
        <v>465</v>
      </c>
      <c r="D432" s="86">
        <v>57719</v>
      </c>
      <c r="E432" s="87" t="s">
        <v>1122</v>
      </c>
      <c r="F432" s="87" t="s">
        <v>442</v>
      </c>
      <c r="G432" s="88" t="s">
        <v>1829</v>
      </c>
      <c r="H432" s="89" t="s">
        <v>1123</v>
      </c>
      <c r="I432" s="90">
        <v>1</v>
      </c>
      <c r="J432" s="79"/>
      <c r="K432" s="154">
        <v>4.75</v>
      </c>
      <c r="L432" s="155"/>
      <c r="M432" s="156" t="str">
        <f t="shared" si="6"/>
        <v/>
      </c>
      <c r="N432" s="94">
        <v>0</v>
      </c>
    </row>
    <row r="433" spans="1:14" ht="15" customHeight="1" outlineLevel="1" x14ac:dyDescent="0.25">
      <c r="A433" s="85" t="s">
        <v>1836</v>
      </c>
      <c r="B433" s="85" t="s">
        <v>1837</v>
      </c>
      <c r="C433" s="85" t="s">
        <v>464</v>
      </c>
      <c r="D433" s="86" t="s">
        <v>1124</v>
      </c>
      <c r="E433" s="87" t="s">
        <v>1125</v>
      </c>
      <c r="F433" s="87" t="s">
        <v>442</v>
      </c>
      <c r="G433" s="87" t="s">
        <v>1829</v>
      </c>
      <c r="H433" s="89" t="s">
        <v>1126</v>
      </c>
      <c r="I433" s="90">
        <v>1</v>
      </c>
      <c r="J433" s="79"/>
      <c r="K433" s="154">
        <v>4.53</v>
      </c>
      <c r="L433" s="155"/>
      <c r="M433" s="156" t="str">
        <f t="shared" si="6"/>
        <v/>
      </c>
      <c r="N433" s="94">
        <v>0.8</v>
      </c>
    </row>
    <row r="434" spans="1:14" ht="15" customHeight="1" outlineLevel="1" x14ac:dyDescent="0.25">
      <c r="A434" s="85" t="s">
        <v>1836</v>
      </c>
      <c r="B434" s="85" t="s">
        <v>1837</v>
      </c>
      <c r="C434" s="85" t="s">
        <v>464</v>
      </c>
      <c r="D434" s="86" t="s">
        <v>1127</v>
      </c>
      <c r="E434" s="87" t="s">
        <v>1128</v>
      </c>
      <c r="F434" s="87" t="s">
        <v>442</v>
      </c>
      <c r="G434" s="87" t="s">
        <v>1829</v>
      </c>
      <c r="H434" s="89" t="s">
        <v>1129</v>
      </c>
      <c r="I434" s="90">
        <v>1</v>
      </c>
      <c r="J434" s="79"/>
      <c r="K434" s="154">
        <v>4.45</v>
      </c>
      <c r="L434" s="155"/>
      <c r="M434" s="156" t="str">
        <f t="shared" si="6"/>
        <v/>
      </c>
      <c r="N434" s="94">
        <v>0.8</v>
      </c>
    </row>
    <row r="435" spans="1:14" outlineLevel="1" x14ac:dyDescent="0.25">
      <c r="A435" s="85" t="s">
        <v>1836</v>
      </c>
      <c r="B435" s="85" t="s">
        <v>1837</v>
      </c>
      <c r="C435" s="85" t="s">
        <v>464</v>
      </c>
      <c r="D435" s="86" t="s">
        <v>1130</v>
      </c>
      <c r="E435" s="87" t="s">
        <v>1131</v>
      </c>
      <c r="F435" s="87" t="s">
        <v>442</v>
      </c>
      <c r="G435" s="87" t="s">
        <v>1829</v>
      </c>
      <c r="H435" s="89" t="s">
        <v>1132</v>
      </c>
      <c r="I435" s="90">
        <v>1</v>
      </c>
      <c r="J435" s="79"/>
      <c r="K435" s="154">
        <v>4.9000000000000004</v>
      </c>
      <c r="L435" s="155"/>
      <c r="M435" s="156" t="str">
        <f t="shared" si="6"/>
        <v/>
      </c>
      <c r="N435" s="94">
        <v>0.8</v>
      </c>
    </row>
    <row r="436" spans="1:14" outlineLevel="1" x14ac:dyDescent="0.25">
      <c r="A436" s="85" t="s">
        <v>1836</v>
      </c>
      <c r="B436" s="85" t="s">
        <v>1837</v>
      </c>
      <c r="C436" s="85" t="s">
        <v>464</v>
      </c>
      <c r="D436" s="86" t="s">
        <v>1133</v>
      </c>
      <c r="E436" s="87" t="s">
        <v>1134</v>
      </c>
      <c r="F436" s="87" t="s">
        <v>442</v>
      </c>
      <c r="G436" s="87" t="s">
        <v>1829</v>
      </c>
      <c r="H436" s="89" t="s">
        <v>1135</v>
      </c>
      <c r="I436" s="90">
        <v>1</v>
      </c>
      <c r="J436" s="79"/>
      <c r="K436" s="154">
        <v>5.0999999999999996</v>
      </c>
      <c r="L436" s="155"/>
      <c r="M436" s="156" t="str">
        <f t="shared" si="6"/>
        <v/>
      </c>
      <c r="N436" s="94">
        <v>0.8</v>
      </c>
    </row>
    <row r="437" spans="1:14" outlineLevel="1" x14ac:dyDescent="0.25">
      <c r="A437" s="85" t="s">
        <v>1836</v>
      </c>
      <c r="B437" s="85" t="s">
        <v>1837</v>
      </c>
      <c r="C437" s="85" t="s">
        <v>464</v>
      </c>
      <c r="D437" s="86" t="s">
        <v>1136</v>
      </c>
      <c r="E437" s="87" t="s">
        <v>1137</v>
      </c>
      <c r="F437" s="87" t="s">
        <v>442</v>
      </c>
      <c r="G437" s="87" t="s">
        <v>1829</v>
      </c>
      <c r="H437" s="89" t="s">
        <v>1138</v>
      </c>
      <c r="I437" s="90">
        <v>1</v>
      </c>
      <c r="J437" s="79"/>
      <c r="K437" s="154">
        <v>4.7</v>
      </c>
      <c r="L437" s="155"/>
      <c r="M437" s="156" t="str">
        <f t="shared" si="6"/>
        <v/>
      </c>
      <c r="N437" s="94">
        <v>0.8</v>
      </c>
    </row>
    <row r="438" spans="1:14" outlineLevel="1" x14ac:dyDescent="0.25">
      <c r="A438" s="85" t="s">
        <v>1836</v>
      </c>
      <c r="B438" s="85" t="s">
        <v>1837</v>
      </c>
      <c r="C438" s="85" t="s">
        <v>464</v>
      </c>
      <c r="D438" s="86" t="s">
        <v>1139</v>
      </c>
      <c r="E438" s="87" t="s">
        <v>1140</v>
      </c>
      <c r="F438" s="87" t="s">
        <v>442</v>
      </c>
      <c r="G438" s="87" t="s">
        <v>1829</v>
      </c>
      <c r="H438" s="89" t="s">
        <v>1141</v>
      </c>
      <c r="I438" s="90">
        <v>1</v>
      </c>
      <c r="J438" s="79"/>
      <c r="K438" s="154">
        <v>99.06</v>
      </c>
      <c r="L438" s="155"/>
      <c r="M438" s="156" t="str">
        <f t="shared" si="6"/>
        <v/>
      </c>
      <c r="N438" s="94">
        <v>0</v>
      </c>
    </row>
    <row r="439" spans="1:14" outlineLevel="1" x14ac:dyDescent="0.25">
      <c r="A439" s="85" t="s">
        <v>1836</v>
      </c>
      <c r="B439" s="85" t="s">
        <v>1837</v>
      </c>
      <c r="C439" s="85" t="s">
        <v>464</v>
      </c>
      <c r="D439" s="86" t="s">
        <v>1142</v>
      </c>
      <c r="E439" s="87" t="s">
        <v>1143</v>
      </c>
      <c r="F439" s="87" t="s">
        <v>442</v>
      </c>
      <c r="G439" s="87" t="s">
        <v>1829</v>
      </c>
      <c r="H439" s="89" t="s">
        <v>1144</v>
      </c>
      <c r="I439" s="90">
        <v>1</v>
      </c>
      <c r="J439" s="79"/>
      <c r="K439" s="154">
        <v>5.4</v>
      </c>
      <c r="L439" s="155"/>
      <c r="M439" s="156" t="str">
        <f t="shared" si="6"/>
        <v/>
      </c>
      <c r="N439" s="94">
        <v>0.8</v>
      </c>
    </row>
    <row r="440" spans="1:14" outlineLevel="1" x14ac:dyDescent="0.25">
      <c r="A440" s="85" t="s">
        <v>1836</v>
      </c>
      <c r="B440" s="85" t="s">
        <v>1837</v>
      </c>
      <c r="C440" s="85" t="s">
        <v>464</v>
      </c>
      <c r="D440" s="86" t="s">
        <v>1145</v>
      </c>
      <c r="E440" s="87" t="s">
        <v>1146</v>
      </c>
      <c r="F440" s="87" t="s">
        <v>442</v>
      </c>
      <c r="G440" s="87" t="s">
        <v>1829</v>
      </c>
      <c r="H440" s="89" t="s">
        <v>1147</v>
      </c>
      <c r="I440" s="90">
        <v>1</v>
      </c>
      <c r="J440" s="79"/>
      <c r="K440" s="154">
        <v>5.0599999999999996</v>
      </c>
      <c r="L440" s="155"/>
      <c r="M440" s="156" t="str">
        <f t="shared" si="6"/>
        <v/>
      </c>
      <c r="N440" s="94">
        <v>0.8</v>
      </c>
    </row>
    <row r="441" spans="1:14" outlineLevel="1" x14ac:dyDescent="0.25">
      <c r="A441" s="107" t="s">
        <v>1836</v>
      </c>
      <c r="B441" s="107" t="s">
        <v>1837</v>
      </c>
      <c r="C441" s="107" t="s">
        <v>464</v>
      </c>
      <c r="D441" s="108" t="s">
        <v>1148</v>
      </c>
      <c r="E441" s="98" t="s">
        <v>1149</v>
      </c>
      <c r="F441" s="98" t="s">
        <v>6</v>
      </c>
      <c r="G441" s="99" t="s">
        <v>1856</v>
      </c>
      <c r="H441" s="109" t="s">
        <v>1150</v>
      </c>
      <c r="I441" s="110">
        <v>12</v>
      </c>
      <c r="J441" s="102"/>
      <c r="K441" s="157">
        <v>5.04</v>
      </c>
      <c r="L441" s="158"/>
      <c r="M441" s="159" t="str">
        <f t="shared" si="6"/>
        <v/>
      </c>
      <c r="N441" s="106">
        <v>0</v>
      </c>
    </row>
    <row r="442" spans="1:14" outlineLevel="1" x14ac:dyDescent="0.25">
      <c r="A442" s="85" t="s">
        <v>1836</v>
      </c>
      <c r="B442" s="85" t="s">
        <v>1837</v>
      </c>
      <c r="C442" s="85" t="s">
        <v>464</v>
      </c>
      <c r="D442" s="86" t="s">
        <v>1151</v>
      </c>
      <c r="E442" s="87" t="s">
        <v>1152</v>
      </c>
      <c r="F442" s="87" t="s">
        <v>442</v>
      </c>
      <c r="G442" s="87" t="s">
        <v>1829</v>
      </c>
      <c r="H442" s="89" t="s">
        <v>1153</v>
      </c>
      <c r="I442" s="90">
        <v>1</v>
      </c>
      <c r="J442" s="79"/>
      <c r="K442" s="154">
        <v>5.86</v>
      </c>
      <c r="L442" s="155"/>
      <c r="M442" s="156" t="str">
        <f t="shared" si="6"/>
        <v/>
      </c>
      <c r="N442" s="94">
        <v>0</v>
      </c>
    </row>
    <row r="443" spans="1:14" outlineLevel="1" x14ac:dyDescent="0.25">
      <c r="A443" s="107" t="s">
        <v>1836</v>
      </c>
      <c r="B443" s="107" t="s">
        <v>1837</v>
      </c>
      <c r="C443" s="107" t="s">
        <v>464</v>
      </c>
      <c r="D443" s="108" t="s">
        <v>1154</v>
      </c>
      <c r="E443" s="98" t="s">
        <v>1155</v>
      </c>
      <c r="F443" s="98" t="s">
        <v>6</v>
      </c>
      <c r="G443" s="99" t="s">
        <v>453</v>
      </c>
      <c r="H443" s="109" t="s">
        <v>1156</v>
      </c>
      <c r="I443" s="110">
        <v>1</v>
      </c>
      <c r="J443" s="102"/>
      <c r="K443" s="157">
        <v>4.57</v>
      </c>
      <c r="L443" s="158"/>
      <c r="M443" s="159" t="str">
        <f t="shared" si="6"/>
        <v/>
      </c>
      <c r="N443" s="106">
        <v>0</v>
      </c>
    </row>
    <row r="444" spans="1:14" outlineLevel="1" x14ac:dyDescent="0.25">
      <c r="A444" s="107" t="s">
        <v>1836</v>
      </c>
      <c r="B444" s="107" t="s">
        <v>1837</v>
      </c>
      <c r="C444" s="107" t="s">
        <v>464</v>
      </c>
      <c r="D444" s="108" t="s">
        <v>1157</v>
      </c>
      <c r="E444" s="98" t="s">
        <v>1158</v>
      </c>
      <c r="F444" s="98" t="s">
        <v>6</v>
      </c>
      <c r="G444" s="99" t="s">
        <v>453</v>
      </c>
      <c r="H444" s="109" t="s">
        <v>1159</v>
      </c>
      <c r="I444" s="110">
        <v>1</v>
      </c>
      <c r="J444" s="102"/>
      <c r="K444" s="157">
        <v>1.76</v>
      </c>
      <c r="L444" s="158"/>
      <c r="M444" s="159" t="str">
        <f t="shared" si="6"/>
        <v/>
      </c>
      <c r="N444" s="106">
        <v>0</v>
      </c>
    </row>
    <row r="445" spans="1:14" outlineLevel="1" x14ac:dyDescent="0.25">
      <c r="A445" s="107" t="s">
        <v>1836</v>
      </c>
      <c r="B445" s="107" t="s">
        <v>1837</v>
      </c>
      <c r="C445" s="107" t="s">
        <v>464</v>
      </c>
      <c r="D445" s="108" t="s">
        <v>1160</v>
      </c>
      <c r="E445" s="98" t="s">
        <v>1161</v>
      </c>
      <c r="F445" s="98" t="s">
        <v>6</v>
      </c>
      <c r="G445" s="99" t="s">
        <v>453</v>
      </c>
      <c r="H445" s="109" t="s">
        <v>1162</v>
      </c>
      <c r="I445" s="110">
        <v>1</v>
      </c>
      <c r="J445" s="102"/>
      <c r="K445" s="157">
        <v>1.46</v>
      </c>
      <c r="L445" s="158"/>
      <c r="M445" s="159" t="str">
        <f t="shared" si="6"/>
        <v/>
      </c>
      <c r="N445" s="106">
        <v>0</v>
      </c>
    </row>
    <row r="446" spans="1:14" outlineLevel="1" x14ac:dyDescent="0.25">
      <c r="A446" s="107" t="s">
        <v>1836</v>
      </c>
      <c r="B446" s="107" t="s">
        <v>1837</v>
      </c>
      <c r="C446" s="107" t="s">
        <v>464</v>
      </c>
      <c r="D446" s="108" t="s">
        <v>1163</v>
      </c>
      <c r="E446" s="98" t="s">
        <v>1164</v>
      </c>
      <c r="F446" s="98" t="s">
        <v>6</v>
      </c>
      <c r="G446" s="99" t="s">
        <v>453</v>
      </c>
      <c r="H446" s="109" t="s">
        <v>1165</v>
      </c>
      <c r="I446" s="110">
        <v>1</v>
      </c>
      <c r="J446" s="102"/>
      <c r="K446" s="157">
        <v>6.27</v>
      </c>
      <c r="L446" s="158"/>
      <c r="M446" s="159" t="str">
        <f t="shared" si="6"/>
        <v/>
      </c>
      <c r="N446" s="106">
        <v>0</v>
      </c>
    </row>
    <row r="447" spans="1:14" outlineLevel="1" x14ac:dyDescent="0.25">
      <c r="A447" s="107" t="s">
        <v>1836</v>
      </c>
      <c r="B447" s="107" t="s">
        <v>1837</v>
      </c>
      <c r="C447" s="107" t="s">
        <v>464</v>
      </c>
      <c r="D447" s="108" t="s">
        <v>1166</v>
      </c>
      <c r="E447" s="98" t="s">
        <v>1167</v>
      </c>
      <c r="F447" s="98" t="s">
        <v>6</v>
      </c>
      <c r="G447" s="99" t="s">
        <v>453</v>
      </c>
      <c r="H447" s="109" t="s">
        <v>1168</v>
      </c>
      <c r="I447" s="110">
        <v>1</v>
      </c>
      <c r="J447" s="102"/>
      <c r="K447" s="157">
        <v>1.76</v>
      </c>
      <c r="L447" s="158"/>
      <c r="M447" s="159" t="str">
        <f t="shared" si="6"/>
        <v/>
      </c>
      <c r="N447" s="106">
        <v>0</v>
      </c>
    </row>
    <row r="448" spans="1:14" outlineLevel="1" x14ac:dyDescent="0.25">
      <c r="A448" s="107" t="s">
        <v>1836</v>
      </c>
      <c r="B448" s="107" t="s">
        <v>1837</v>
      </c>
      <c r="C448" s="107" t="s">
        <v>464</v>
      </c>
      <c r="D448" s="108" t="s">
        <v>1169</v>
      </c>
      <c r="E448" s="98" t="s">
        <v>1170</v>
      </c>
      <c r="F448" s="98" t="s">
        <v>6</v>
      </c>
      <c r="G448" s="99" t="s">
        <v>453</v>
      </c>
      <c r="H448" s="109" t="s">
        <v>1171</v>
      </c>
      <c r="I448" s="110">
        <v>1</v>
      </c>
      <c r="J448" s="102"/>
      <c r="K448" s="157">
        <v>1.66</v>
      </c>
      <c r="L448" s="158"/>
      <c r="M448" s="159" t="str">
        <f t="shared" si="6"/>
        <v/>
      </c>
      <c r="N448" s="106">
        <v>0</v>
      </c>
    </row>
    <row r="449" spans="1:14" outlineLevel="1" x14ac:dyDescent="0.25">
      <c r="A449" s="107" t="s">
        <v>1836</v>
      </c>
      <c r="B449" s="107" t="s">
        <v>1837</v>
      </c>
      <c r="C449" s="107" t="s">
        <v>464</v>
      </c>
      <c r="D449" s="108" t="s">
        <v>1172</v>
      </c>
      <c r="E449" s="98" t="s">
        <v>1173</v>
      </c>
      <c r="F449" s="98" t="s">
        <v>6</v>
      </c>
      <c r="G449" s="99" t="s">
        <v>453</v>
      </c>
      <c r="H449" s="109" t="s">
        <v>1174</v>
      </c>
      <c r="I449" s="110">
        <v>1</v>
      </c>
      <c r="J449" s="102"/>
      <c r="K449" s="157">
        <v>6.35</v>
      </c>
      <c r="L449" s="158"/>
      <c r="M449" s="159" t="str">
        <f t="shared" si="6"/>
        <v/>
      </c>
      <c r="N449" s="106">
        <v>0</v>
      </c>
    </row>
    <row r="450" spans="1:14" outlineLevel="1" x14ac:dyDescent="0.25">
      <c r="A450" s="107" t="s">
        <v>1836</v>
      </c>
      <c r="B450" s="107" t="s">
        <v>1837</v>
      </c>
      <c r="C450" s="107" t="s">
        <v>464</v>
      </c>
      <c r="D450" s="108" t="s">
        <v>1175</v>
      </c>
      <c r="E450" s="98" t="s">
        <v>1176</v>
      </c>
      <c r="F450" s="98" t="s">
        <v>6</v>
      </c>
      <c r="G450" s="99" t="s">
        <v>453</v>
      </c>
      <c r="H450" s="109" t="s">
        <v>1177</v>
      </c>
      <c r="I450" s="110">
        <v>1</v>
      </c>
      <c r="J450" s="102"/>
      <c r="K450" s="157">
        <v>1.63</v>
      </c>
      <c r="L450" s="158"/>
      <c r="M450" s="159" t="str">
        <f t="shared" si="6"/>
        <v/>
      </c>
      <c r="N450" s="106">
        <v>0</v>
      </c>
    </row>
    <row r="451" spans="1:14" outlineLevel="1" x14ac:dyDescent="0.25">
      <c r="A451" s="107" t="s">
        <v>1836</v>
      </c>
      <c r="B451" s="107" t="s">
        <v>1837</v>
      </c>
      <c r="C451" s="107" t="s">
        <v>464</v>
      </c>
      <c r="D451" s="108" t="s">
        <v>1178</v>
      </c>
      <c r="E451" s="98" t="s">
        <v>1179</v>
      </c>
      <c r="F451" s="98" t="s">
        <v>6</v>
      </c>
      <c r="G451" s="99" t="s">
        <v>453</v>
      </c>
      <c r="H451" s="109" t="s">
        <v>1180</v>
      </c>
      <c r="I451" s="110">
        <v>1</v>
      </c>
      <c r="J451" s="102"/>
      <c r="K451" s="157">
        <v>1.59</v>
      </c>
      <c r="L451" s="158"/>
      <c r="M451" s="159" t="str">
        <f t="shared" ref="M451:M514" si="7">IFERROR(+IF(L451*K451=0,"",K451*L451),"")</f>
        <v/>
      </c>
      <c r="N451" s="106">
        <v>0</v>
      </c>
    </row>
    <row r="452" spans="1:14" outlineLevel="1" x14ac:dyDescent="0.25">
      <c r="A452" s="107" t="s">
        <v>1836</v>
      </c>
      <c r="B452" s="107" t="s">
        <v>1837</v>
      </c>
      <c r="C452" s="107" t="s">
        <v>464</v>
      </c>
      <c r="D452" s="108" t="s">
        <v>1181</v>
      </c>
      <c r="E452" s="98" t="s">
        <v>1182</v>
      </c>
      <c r="F452" s="98" t="s">
        <v>6</v>
      </c>
      <c r="G452" s="99" t="s">
        <v>453</v>
      </c>
      <c r="H452" s="109" t="s">
        <v>1183</v>
      </c>
      <c r="I452" s="110">
        <v>1</v>
      </c>
      <c r="J452" s="102"/>
      <c r="K452" s="157">
        <v>6.43</v>
      </c>
      <c r="L452" s="158"/>
      <c r="M452" s="159" t="str">
        <f t="shared" si="7"/>
        <v/>
      </c>
      <c r="N452" s="106">
        <v>0</v>
      </c>
    </row>
    <row r="453" spans="1:14" outlineLevel="1" x14ac:dyDescent="0.25">
      <c r="A453" s="107" t="s">
        <v>1836</v>
      </c>
      <c r="B453" s="107" t="s">
        <v>1837</v>
      </c>
      <c r="C453" s="107" t="s">
        <v>464</v>
      </c>
      <c r="D453" s="108" t="s">
        <v>1184</v>
      </c>
      <c r="E453" s="98" t="s">
        <v>1185</v>
      </c>
      <c r="F453" s="98" t="s">
        <v>6</v>
      </c>
      <c r="G453" s="99" t="s">
        <v>453</v>
      </c>
      <c r="H453" s="109" t="s">
        <v>1186</v>
      </c>
      <c r="I453" s="110">
        <v>1</v>
      </c>
      <c r="J453" s="102"/>
      <c r="K453" s="157">
        <v>1.58</v>
      </c>
      <c r="L453" s="158"/>
      <c r="M453" s="159" t="str">
        <f t="shared" si="7"/>
        <v/>
      </c>
      <c r="N453" s="106">
        <v>0</v>
      </c>
    </row>
    <row r="454" spans="1:14" outlineLevel="1" x14ac:dyDescent="0.25">
      <c r="A454" s="107" t="s">
        <v>1836</v>
      </c>
      <c r="B454" s="107" t="s">
        <v>1837</v>
      </c>
      <c r="C454" s="107" t="s">
        <v>464</v>
      </c>
      <c r="D454" s="108" t="s">
        <v>1187</v>
      </c>
      <c r="E454" s="98" t="s">
        <v>1188</v>
      </c>
      <c r="F454" s="98" t="s">
        <v>6</v>
      </c>
      <c r="G454" s="99" t="s">
        <v>453</v>
      </c>
      <c r="H454" s="109" t="s">
        <v>1189</v>
      </c>
      <c r="I454" s="110">
        <v>1</v>
      </c>
      <c r="J454" s="102"/>
      <c r="K454" s="157">
        <v>1.63</v>
      </c>
      <c r="L454" s="158"/>
      <c r="M454" s="159" t="str">
        <f t="shared" si="7"/>
        <v/>
      </c>
      <c r="N454" s="106">
        <v>0</v>
      </c>
    </row>
    <row r="455" spans="1:14" outlineLevel="1" x14ac:dyDescent="0.25">
      <c r="A455" s="107" t="s">
        <v>1836</v>
      </c>
      <c r="B455" s="107" t="s">
        <v>1837</v>
      </c>
      <c r="C455" s="107" t="s">
        <v>464</v>
      </c>
      <c r="D455" s="108" t="s">
        <v>1190</v>
      </c>
      <c r="E455" s="98" t="s">
        <v>1191</v>
      </c>
      <c r="F455" s="98" t="s">
        <v>6</v>
      </c>
      <c r="G455" s="99" t="s">
        <v>453</v>
      </c>
      <c r="H455" s="109" t="s">
        <v>1192</v>
      </c>
      <c r="I455" s="110">
        <v>1</v>
      </c>
      <c r="J455" s="102"/>
      <c r="K455" s="157">
        <v>6.45</v>
      </c>
      <c r="L455" s="158"/>
      <c r="M455" s="159" t="str">
        <f t="shared" si="7"/>
        <v/>
      </c>
      <c r="N455" s="106">
        <v>0</v>
      </c>
    </row>
    <row r="456" spans="1:14" outlineLevel="1" x14ac:dyDescent="0.25">
      <c r="A456" s="107" t="s">
        <v>1836</v>
      </c>
      <c r="B456" s="107" t="s">
        <v>1837</v>
      </c>
      <c r="C456" s="107" t="s">
        <v>464</v>
      </c>
      <c r="D456" s="108" t="s">
        <v>1193</v>
      </c>
      <c r="E456" s="98" t="s">
        <v>1194</v>
      </c>
      <c r="F456" s="98" t="s">
        <v>6</v>
      </c>
      <c r="G456" s="99" t="s">
        <v>453</v>
      </c>
      <c r="H456" s="109" t="s">
        <v>1195</v>
      </c>
      <c r="I456" s="110">
        <v>1</v>
      </c>
      <c r="J456" s="102"/>
      <c r="K456" s="157">
        <v>1.6</v>
      </c>
      <c r="L456" s="158"/>
      <c r="M456" s="159" t="str">
        <f t="shared" si="7"/>
        <v/>
      </c>
      <c r="N456" s="106">
        <v>0</v>
      </c>
    </row>
    <row r="457" spans="1:14" outlineLevel="1" x14ac:dyDescent="0.25">
      <c r="A457" s="107" t="s">
        <v>1836</v>
      </c>
      <c r="B457" s="107" t="s">
        <v>1837</v>
      </c>
      <c r="C457" s="107" t="s">
        <v>464</v>
      </c>
      <c r="D457" s="108" t="s">
        <v>1196</v>
      </c>
      <c r="E457" s="98" t="s">
        <v>1197</v>
      </c>
      <c r="F457" s="98" t="s">
        <v>6</v>
      </c>
      <c r="G457" s="99" t="s">
        <v>453</v>
      </c>
      <c r="H457" s="109" t="s">
        <v>1198</v>
      </c>
      <c r="I457" s="110">
        <v>1</v>
      </c>
      <c r="J457" s="102"/>
      <c r="K457" s="157">
        <v>1.59</v>
      </c>
      <c r="L457" s="158"/>
      <c r="M457" s="159" t="str">
        <f t="shared" si="7"/>
        <v/>
      </c>
      <c r="N457" s="106">
        <v>0</v>
      </c>
    </row>
    <row r="458" spans="1:14" outlineLevel="1" x14ac:dyDescent="0.25">
      <c r="A458" s="107" t="s">
        <v>1836</v>
      </c>
      <c r="B458" s="107" t="s">
        <v>1837</v>
      </c>
      <c r="C458" s="107" t="s">
        <v>464</v>
      </c>
      <c r="D458" s="108" t="s">
        <v>1199</v>
      </c>
      <c r="E458" s="98" t="s">
        <v>1200</v>
      </c>
      <c r="F458" s="98" t="s">
        <v>6</v>
      </c>
      <c r="G458" s="99" t="s">
        <v>453</v>
      </c>
      <c r="H458" s="109" t="s">
        <v>1201</v>
      </c>
      <c r="I458" s="110">
        <v>1</v>
      </c>
      <c r="J458" s="102"/>
      <c r="K458" s="157">
        <v>6.33</v>
      </c>
      <c r="L458" s="158"/>
      <c r="M458" s="159" t="str">
        <f t="shared" si="7"/>
        <v/>
      </c>
      <c r="N458" s="106">
        <v>0</v>
      </c>
    </row>
    <row r="459" spans="1:14" outlineLevel="1" x14ac:dyDescent="0.25">
      <c r="A459" s="107" t="s">
        <v>1836</v>
      </c>
      <c r="B459" s="107" t="s">
        <v>1837</v>
      </c>
      <c r="C459" s="107" t="s">
        <v>467</v>
      </c>
      <c r="D459" s="108" t="s">
        <v>1202</v>
      </c>
      <c r="E459" s="98" t="s">
        <v>1203</v>
      </c>
      <c r="F459" s="98" t="s">
        <v>6</v>
      </c>
      <c r="G459" s="99" t="s">
        <v>453</v>
      </c>
      <c r="H459" s="109" t="s">
        <v>1204</v>
      </c>
      <c r="I459" s="110">
        <v>1</v>
      </c>
      <c r="J459" s="102"/>
      <c r="K459" s="157">
        <v>15.81</v>
      </c>
      <c r="L459" s="158"/>
      <c r="M459" s="159" t="str">
        <f t="shared" si="7"/>
        <v/>
      </c>
      <c r="N459" s="106">
        <v>0</v>
      </c>
    </row>
    <row r="460" spans="1:14" outlineLevel="1" x14ac:dyDescent="0.25">
      <c r="A460" s="85" t="s">
        <v>1836</v>
      </c>
      <c r="B460" s="85" t="s">
        <v>1837</v>
      </c>
      <c r="C460" s="85" t="s">
        <v>464</v>
      </c>
      <c r="D460" s="86" t="s">
        <v>1205</v>
      </c>
      <c r="E460" s="87" t="s">
        <v>1206</v>
      </c>
      <c r="F460" s="87" t="s">
        <v>442</v>
      </c>
      <c r="G460" s="87" t="s">
        <v>1829</v>
      </c>
      <c r="H460" s="89" t="s">
        <v>1207</v>
      </c>
      <c r="I460" s="90">
        <v>1</v>
      </c>
      <c r="J460" s="79"/>
      <c r="K460" s="154">
        <v>2.2000000000000002</v>
      </c>
      <c r="L460" s="155"/>
      <c r="M460" s="156" t="str">
        <f t="shared" si="7"/>
        <v/>
      </c>
      <c r="N460" s="94">
        <v>0</v>
      </c>
    </row>
    <row r="461" spans="1:14" outlineLevel="1" x14ac:dyDescent="0.25">
      <c r="A461" s="85" t="s">
        <v>1836</v>
      </c>
      <c r="B461" s="85" t="s">
        <v>1837</v>
      </c>
      <c r="C461" s="85" t="s">
        <v>464</v>
      </c>
      <c r="D461" s="86" t="s">
        <v>1208</v>
      </c>
      <c r="E461" s="87" t="s">
        <v>1209</v>
      </c>
      <c r="F461" s="87" t="s">
        <v>442</v>
      </c>
      <c r="G461" s="87" t="s">
        <v>1829</v>
      </c>
      <c r="H461" s="89" t="s">
        <v>1210</v>
      </c>
      <c r="I461" s="90">
        <v>1</v>
      </c>
      <c r="J461" s="79"/>
      <c r="K461" s="154">
        <v>2.25</v>
      </c>
      <c r="L461" s="155"/>
      <c r="M461" s="156" t="str">
        <f t="shared" si="7"/>
        <v/>
      </c>
      <c r="N461" s="94">
        <v>0</v>
      </c>
    </row>
    <row r="462" spans="1:14" outlineLevel="1" x14ac:dyDescent="0.25">
      <c r="A462" s="85" t="s">
        <v>1836</v>
      </c>
      <c r="B462" s="85" t="s">
        <v>1837</v>
      </c>
      <c r="C462" s="85" t="s">
        <v>464</v>
      </c>
      <c r="D462" s="86" t="s">
        <v>1211</v>
      </c>
      <c r="E462" s="87" t="s">
        <v>1212</v>
      </c>
      <c r="F462" s="87" t="s">
        <v>442</v>
      </c>
      <c r="G462" s="87" t="s">
        <v>1829</v>
      </c>
      <c r="H462" s="89" t="s">
        <v>1213</v>
      </c>
      <c r="I462" s="90">
        <v>1</v>
      </c>
      <c r="J462" s="79"/>
      <c r="K462" s="154">
        <v>2.29</v>
      </c>
      <c r="L462" s="155"/>
      <c r="M462" s="156" t="str">
        <f t="shared" si="7"/>
        <v/>
      </c>
      <c r="N462" s="94">
        <v>0</v>
      </c>
    </row>
    <row r="463" spans="1:14" outlineLevel="1" x14ac:dyDescent="0.25">
      <c r="A463" s="85" t="s">
        <v>1836</v>
      </c>
      <c r="B463" s="85" t="s">
        <v>1837</v>
      </c>
      <c r="C463" s="85" t="s">
        <v>464</v>
      </c>
      <c r="D463" s="86" t="s">
        <v>1214</v>
      </c>
      <c r="E463" s="87" t="s">
        <v>1215</v>
      </c>
      <c r="F463" s="87" t="s">
        <v>442</v>
      </c>
      <c r="G463" s="87" t="s">
        <v>1829</v>
      </c>
      <c r="H463" s="89" t="s">
        <v>1216</v>
      </c>
      <c r="I463" s="90">
        <v>1</v>
      </c>
      <c r="J463" s="79"/>
      <c r="K463" s="154">
        <v>2.29</v>
      </c>
      <c r="L463" s="155"/>
      <c r="M463" s="156" t="str">
        <f t="shared" si="7"/>
        <v/>
      </c>
      <c r="N463" s="94">
        <v>0</v>
      </c>
    </row>
    <row r="464" spans="1:14" outlineLevel="1" x14ac:dyDescent="0.25">
      <c r="A464" s="107" t="s">
        <v>1836</v>
      </c>
      <c r="B464" s="107" t="s">
        <v>1837</v>
      </c>
      <c r="C464" s="107" t="s">
        <v>464</v>
      </c>
      <c r="D464" s="108" t="s">
        <v>1217</v>
      </c>
      <c r="E464" s="98" t="s">
        <v>1218</v>
      </c>
      <c r="F464" s="98" t="s">
        <v>6</v>
      </c>
      <c r="G464" s="99" t="s">
        <v>453</v>
      </c>
      <c r="H464" s="109" t="s">
        <v>1219</v>
      </c>
      <c r="I464" s="110">
        <v>1</v>
      </c>
      <c r="J464" s="102"/>
      <c r="K464" s="157">
        <v>2.2599999999999998</v>
      </c>
      <c r="L464" s="158"/>
      <c r="M464" s="159" t="str">
        <f t="shared" si="7"/>
        <v/>
      </c>
      <c r="N464" s="106">
        <v>0</v>
      </c>
    </row>
    <row r="465" spans="1:14" outlineLevel="1" x14ac:dyDescent="0.25">
      <c r="A465" s="107" t="s">
        <v>1836</v>
      </c>
      <c r="B465" s="107" t="s">
        <v>1837</v>
      </c>
      <c r="C465" s="107" t="s">
        <v>464</v>
      </c>
      <c r="D465" s="108" t="s">
        <v>1220</v>
      </c>
      <c r="E465" s="98" t="s">
        <v>1221</v>
      </c>
      <c r="F465" s="98" t="s">
        <v>6</v>
      </c>
      <c r="G465" s="99" t="s">
        <v>453</v>
      </c>
      <c r="H465" s="109" t="s">
        <v>1222</v>
      </c>
      <c r="I465" s="110">
        <v>1</v>
      </c>
      <c r="J465" s="102"/>
      <c r="K465" s="157">
        <v>2.1</v>
      </c>
      <c r="L465" s="158"/>
      <c r="M465" s="159" t="str">
        <f t="shared" si="7"/>
        <v/>
      </c>
      <c r="N465" s="106">
        <v>0</v>
      </c>
    </row>
    <row r="466" spans="1:14" outlineLevel="1" x14ac:dyDescent="0.25">
      <c r="A466" s="107" t="s">
        <v>1836</v>
      </c>
      <c r="B466" s="107" t="s">
        <v>1837</v>
      </c>
      <c r="C466" s="107" t="s">
        <v>464</v>
      </c>
      <c r="D466" s="108" t="s">
        <v>1223</v>
      </c>
      <c r="E466" s="98" t="s">
        <v>1224</v>
      </c>
      <c r="F466" s="98" t="s">
        <v>6</v>
      </c>
      <c r="G466" s="99" t="s">
        <v>453</v>
      </c>
      <c r="H466" s="109" t="s">
        <v>1225</v>
      </c>
      <c r="I466" s="110">
        <v>1</v>
      </c>
      <c r="J466" s="102"/>
      <c r="K466" s="157">
        <v>121</v>
      </c>
      <c r="L466" s="158"/>
      <c r="M466" s="159" t="str">
        <f t="shared" si="7"/>
        <v/>
      </c>
      <c r="N466" s="106">
        <v>0</v>
      </c>
    </row>
    <row r="467" spans="1:14" ht="15" customHeight="1" outlineLevel="1" x14ac:dyDescent="0.25">
      <c r="A467" s="112" t="s">
        <v>1827</v>
      </c>
      <c r="B467" s="112" t="s">
        <v>1830</v>
      </c>
      <c r="C467" s="112" t="s">
        <v>464</v>
      </c>
      <c r="D467" s="113" t="s">
        <v>1592</v>
      </c>
      <c r="E467" s="114" t="s">
        <v>1593</v>
      </c>
      <c r="F467" s="114" t="s">
        <v>442</v>
      </c>
      <c r="G467" s="114" t="s">
        <v>1829</v>
      </c>
      <c r="H467" s="116" t="s">
        <v>1594</v>
      </c>
      <c r="I467" s="117">
        <v>1</v>
      </c>
      <c r="J467" s="79"/>
      <c r="K467" s="198">
        <v>41.72</v>
      </c>
      <c r="L467" s="164"/>
      <c r="M467" s="165" t="str">
        <f t="shared" si="7"/>
        <v/>
      </c>
      <c r="N467" s="121">
        <v>0</v>
      </c>
    </row>
    <row r="468" spans="1:14" ht="15" customHeight="1" outlineLevel="1" x14ac:dyDescent="0.25">
      <c r="A468" s="122" t="s">
        <v>1836</v>
      </c>
      <c r="B468" s="122" t="s">
        <v>1837</v>
      </c>
      <c r="C468" s="122" t="s">
        <v>464</v>
      </c>
      <c r="D468" s="123" t="s">
        <v>1798</v>
      </c>
      <c r="E468" s="124" t="s">
        <v>1923</v>
      </c>
      <c r="F468" s="124" t="s">
        <v>443</v>
      </c>
      <c r="G468" s="125">
        <v>44201</v>
      </c>
      <c r="H468" s="126" t="s">
        <v>1799</v>
      </c>
      <c r="I468" s="127">
        <v>1</v>
      </c>
      <c r="J468" s="79"/>
      <c r="K468" s="199">
        <v>0.98</v>
      </c>
      <c r="L468" s="129"/>
      <c r="M468" s="130" t="str">
        <f t="shared" si="7"/>
        <v/>
      </c>
      <c r="N468" s="131">
        <v>0</v>
      </c>
    </row>
    <row r="469" spans="1:14" ht="15" customHeight="1" outlineLevel="1" x14ac:dyDescent="0.25">
      <c r="A469" s="122" t="s">
        <v>1836</v>
      </c>
      <c r="B469" s="122" t="s">
        <v>1837</v>
      </c>
      <c r="C469" s="122" t="s">
        <v>464</v>
      </c>
      <c r="D469" s="123" t="s">
        <v>1800</v>
      </c>
      <c r="E469" s="124" t="s">
        <v>1924</v>
      </c>
      <c r="F469" s="124" t="s">
        <v>443</v>
      </c>
      <c r="G469" s="125">
        <v>44201</v>
      </c>
      <c r="H469" s="126" t="s">
        <v>1801</v>
      </c>
      <c r="I469" s="127">
        <v>1</v>
      </c>
      <c r="J469" s="79"/>
      <c r="K469" s="128">
        <v>9.8000000000000007</v>
      </c>
      <c r="L469" s="129"/>
      <c r="M469" s="130" t="str">
        <f t="shared" si="7"/>
        <v/>
      </c>
      <c r="N469" s="131">
        <v>0</v>
      </c>
    </row>
    <row r="470" spans="1:14" ht="15" customHeight="1" outlineLevel="1" x14ac:dyDescent="0.25">
      <c r="A470" s="122" t="s">
        <v>1836</v>
      </c>
      <c r="B470" s="122" t="s">
        <v>1837</v>
      </c>
      <c r="C470" s="122" t="s">
        <v>464</v>
      </c>
      <c r="D470" s="123" t="s">
        <v>1731</v>
      </c>
      <c r="E470" s="124" t="s">
        <v>1925</v>
      </c>
      <c r="F470" s="124" t="s">
        <v>443</v>
      </c>
      <c r="G470" s="125">
        <v>44325</v>
      </c>
      <c r="H470" s="126" t="s">
        <v>1732</v>
      </c>
      <c r="I470" s="127">
        <v>1</v>
      </c>
      <c r="J470" s="79"/>
      <c r="K470" s="128">
        <v>15.84</v>
      </c>
      <c r="L470" s="129"/>
      <c r="M470" s="130" t="str">
        <f t="shared" si="7"/>
        <v/>
      </c>
      <c r="N470" s="131">
        <v>0</v>
      </c>
    </row>
    <row r="471" spans="1:14" ht="15" customHeight="1" outlineLevel="1" x14ac:dyDescent="0.25">
      <c r="A471" s="122" t="s">
        <v>1836</v>
      </c>
      <c r="B471" s="122" t="s">
        <v>1837</v>
      </c>
      <c r="C471" s="122" t="s">
        <v>464</v>
      </c>
      <c r="D471" s="123" t="s">
        <v>1733</v>
      </c>
      <c r="E471" s="124" t="s">
        <v>1926</v>
      </c>
      <c r="F471" s="124" t="s">
        <v>443</v>
      </c>
      <c r="G471" s="125">
        <v>44325</v>
      </c>
      <c r="H471" s="126" t="s">
        <v>1734</v>
      </c>
      <c r="I471" s="127">
        <v>1</v>
      </c>
      <c r="J471" s="79"/>
      <c r="K471" s="128">
        <v>67.319999999999993</v>
      </c>
      <c r="L471" s="129"/>
      <c r="M471" s="130" t="str">
        <f t="shared" si="7"/>
        <v/>
      </c>
      <c r="N471" s="131">
        <v>0</v>
      </c>
    </row>
    <row r="472" spans="1:14" ht="15" customHeight="1" outlineLevel="1" x14ac:dyDescent="0.25">
      <c r="A472" s="122" t="s">
        <v>1836</v>
      </c>
      <c r="B472" s="122" t="s">
        <v>1837</v>
      </c>
      <c r="C472" s="122" t="s">
        <v>464</v>
      </c>
      <c r="D472" s="123" t="s">
        <v>1739</v>
      </c>
      <c r="E472" s="124" t="s">
        <v>1927</v>
      </c>
      <c r="F472" s="124" t="s">
        <v>443</v>
      </c>
      <c r="G472" s="125">
        <v>44325</v>
      </c>
      <c r="H472" s="126" t="s">
        <v>1740</v>
      </c>
      <c r="I472" s="127">
        <v>1</v>
      </c>
      <c r="J472" s="79"/>
      <c r="K472" s="128">
        <v>89.1</v>
      </c>
      <c r="L472" s="129"/>
      <c r="M472" s="130" t="str">
        <f t="shared" si="7"/>
        <v/>
      </c>
      <c r="N472" s="131">
        <v>0</v>
      </c>
    </row>
    <row r="473" spans="1:14" ht="15" customHeight="1" outlineLevel="1" x14ac:dyDescent="0.25">
      <c r="A473" s="122" t="s">
        <v>1836</v>
      </c>
      <c r="B473" s="122" t="s">
        <v>1837</v>
      </c>
      <c r="C473" s="122" t="s">
        <v>464</v>
      </c>
      <c r="D473" s="123" t="s">
        <v>1741</v>
      </c>
      <c r="E473" s="124" t="s">
        <v>1928</v>
      </c>
      <c r="F473" s="124" t="s">
        <v>443</v>
      </c>
      <c r="G473" s="125">
        <v>44325</v>
      </c>
      <c r="H473" s="126" t="s">
        <v>1742</v>
      </c>
      <c r="I473" s="127">
        <v>1</v>
      </c>
      <c r="J473" s="79"/>
      <c r="K473" s="128">
        <v>17.82</v>
      </c>
      <c r="L473" s="129"/>
      <c r="M473" s="130" t="str">
        <f t="shared" si="7"/>
        <v/>
      </c>
      <c r="N473" s="131">
        <v>0</v>
      </c>
    </row>
    <row r="474" spans="1:14" ht="15" customHeight="1" outlineLevel="1" x14ac:dyDescent="0.25">
      <c r="A474" s="122" t="s">
        <v>1836</v>
      </c>
      <c r="B474" s="122" t="s">
        <v>1837</v>
      </c>
      <c r="C474" s="122" t="s">
        <v>464</v>
      </c>
      <c r="D474" s="123" t="s">
        <v>1743</v>
      </c>
      <c r="E474" s="124" t="s">
        <v>1929</v>
      </c>
      <c r="F474" s="124" t="s">
        <v>443</v>
      </c>
      <c r="G474" s="125">
        <v>44325</v>
      </c>
      <c r="H474" s="126" t="s">
        <v>1744</v>
      </c>
      <c r="I474" s="127">
        <v>1</v>
      </c>
      <c r="J474" s="79"/>
      <c r="K474" s="128">
        <v>33</v>
      </c>
      <c r="L474" s="129"/>
      <c r="M474" s="130" t="str">
        <f t="shared" si="7"/>
        <v/>
      </c>
      <c r="N474" s="131">
        <v>0</v>
      </c>
    </row>
    <row r="475" spans="1:14" ht="15" customHeight="1" outlineLevel="1" x14ac:dyDescent="0.25">
      <c r="A475" s="122" t="s">
        <v>1836</v>
      </c>
      <c r="B475" s="122" t="s">
        <v>1837</v>
      </c>
      <c r="C475" s="122" t="s">
        <v>464</v>
      </c>
      <c r="D475" s="123" t="s">
        <v>1745</v>
      </c>
      <c r="E475" s="124" t="s">
        <v>1930</v>
      </c>
      <c r="F475" s="124" t="s">
        <v>443</v>
      </c>
      <c r="G475" s="125">
        <v>44325</v>
      </c>
      <c r="H475" s="126" t="s">
        <v>1746</v>
      </c>
      <c r="I475" s="127">
        <v>1</v>
      </c>
      <c r="J475" s="79"/>
      <c r="K475" s="128">
        <v>7.92</v>
      </c>
      <c r="L475" s="129"/>
      <c r="M475" s="130" t="str">
        <f t="shared" si="7"/>
        <v/>
      </c>
      <c r="N475" s="131">
        <v>0</v>
      </c>
    </row>
    <row r="476" spans="1:14" ht="15" customHeight="1" outlineLevel="1" x14ac:dyDescent="0.25">
      <c r="A476" s="122" t="s">
        <v>1836</v>
      </c>
      <c r="B476" s="122" t="s">
        <v>1837</v>
      </c>
      <c r="C476" s="122" t="s">
        <v>464</v>
      </c>
      <c r="D476" s="123" t="s">
        <v>1747</v>
      </c>
      <c r="E476" s="124" t="s">
        <v>1931</v>
      </c>
      <c r="F476" s="124" t="s">
        <v>443</v>
      </c>
      <c r="G476" s="125">
        <v>44325</v>
      </c>
      <c r="H476" s="126" t="s">
        <v>1748</v>
      </c>
      <c r="I476" s="127">
        <v>1</v>
      </c>
      <c r="J476" s="79"/>
      <c r="K476" s="128">
        <v>49.5</v>
      </c>
      <c r="L476" s="129"/>
      <c r="M476" s="130" t="str">
        <f t="shared" si="7"/>
        <v/>
      </c>
      <c r="N476" s="131">
        <v>0</v>
      </c>
    </row>
    <row r="477" spans="1:14" ht="15" customHeight="1" outlineLevel="1" x14ac:dyDescent="0.25">
      <c r="A477" s="122" t="s">
        <v>1836</v>
      </c>
      <c r="B477" s="122" t="s">
        <v>1837</v>
      </c>
      <c r="C477" s="122" t="s">
        <v>464</v>
      </c>
      <c r="D477" s="123" t="s">
        <v>1751</v>
      </c>
      <c r="E477" s="124" t="s">
        <v>1932</v>
      </c>
      <c r="F477" s="124" t="s">
        <v>443</v>
      </c>
      <c r="G477" s="125">
        <v>44325</v>
      </c>
      <c r="H477" s="126" t="s">
        <v>1752</v>
      </c>
      <c r="I477" s="127">
        <v>1</v>
      </c>
      <c r="J477" s="79"/>
      <c r="K477" s="128">
        <v>49.5</v>
      </c>
      <c r="L477" s="129"/>
      <c r="M477" s="130" t="str">
        <f t="shared" si="7"/>
        <v/>
      </c>
      <c r="N477" s="131">
        <v>0</v>
      </c>
    </row>
    <row r="478" spans="1:14" ht="15" customHeight="1" outlineLevel="1" x14ac:dyDescent="0.25">
      <c r="A478" s="122" t="s">
        <v>1836</v>
      </c>
      <c r="B478" s="122" t="s">
        <v>1837</v>
      </c>
      <c r="C478" s="122" t="s">
        <v>467</v>
      </c>
      <c r="D478" s="123" t="s">
        <v>1753</v>
      </c>
      <c r="E478" s="124" t="s">
        <v>1933</v>
      </c>
      <c r="F478" s="124" t="s">
        <v>443</v>
      </c>
      <c r="G478" s="125">
        <v>44325</v>
      </c>
      <c r="H478" s="126" t="s">
        <v>1754</v>
      </c>
      <c r="I478" s="127">
        <v>1</v>
      </c>
      <c r="J478" s="79"/>
      <c r="K478" s="128">
        <v>1.19</v>
      </c>
      <c r="L478" s="129"/>
      <c r="M478" s="130" t="str">
        <f t="shared" si="7"/>
        <v/>
      </c>
      <c r="N478" s="131">
        <v>0</v>
      </c>
    </row>
    <row r="479" spans="1:14" ht="15" customHeight="1" outlineLevel="1" x14ac:dyDescent="0.25">
      <c r="A479" s="122" t="s">
        <v>1836</v>
      </c>
      <c r="B479" s="122" t="s">
        <v>1837</v>
      </c>
      <c r="C479" s="122" t="s">
        <v>467</v>
      </c>
      <c r="D479" s="123" t="s">
        <v>1737</v>
      </c>
      <c r="E479" s="124" t="s">
        <v>1934</v>
      </c>
      <c r="F479" s="124" t="s">
        <v>443</v>
      </c>
      <c r="G479" s="125">
        <v>44325</v>
      </c>
      <c r="H479" s="126" t="s">
        <v>1738</v>
      </c>
      <c r="I479" s="127">
        <v>1</v>
      </c>
      <c r="J479" s="79"/>
      <c r="K479" s="128">
        <v>0.99</v>
      </c>
      <c r="L479" s="129"/>
      <c r="M479" s="130" t="str">
        <f t="shared" si="7"/>
        <v/>
      </c>
      <c r="N479" s="131">
        <v>0</v>
      </c>
    </row>
    <row r="480" spans="1:14" ht="15" customHeight="1" outlineLevel="1" x14ac:dyDescent="0.25">
      <c r="A480" s="122" t="s">
        <v>1836</v>
      </c>
      <c r="B480" s="122" t="s">
        <v>1837</v>
      </c>
      <c r="C480" s="122" t="s">
        <v>464</v>
      </c>
      <c r="D480" s="123" t="s">
        <v>1735</v>
      </c>
      <c r="E480" s="124" t="s">
        <v>1935</v>
      </c>
      <c r="F480" s="124" t="s">
        <v>443</v>
      </c>
      <c r="G480" s="125">
        <v>44325</v>
      </c>
      <c r="H480" s="126" t="s">
        <v>1736</v>
      </c>
      <c r="I480" s="127">
        <v>1</v>
      </c>
      <c r="J480" s="79"/>
      <c r="K480" s="128">
        <v>1.98</v>
      </c>
      <c r="L480" s="129"/>
      <c r="M480" s="130" t="str">
        <f t="shared" si="7"/>
        <v/>
      </c>
      <c r="N480" s="131">
        <v>0</v>
      </c>
    </row>
    <row r="481" spans="1:14" ht="15" customHeight="1" outlineLevel="1" x14ac:dyDescent="0.25">
      <c r="A481" s="122" t="s">
        <v>1836</v>
      </c>
      <c r="B481" s="122" t="s">
        <v>1837</v>
      </c>
      <c r="C481" s="122" t="s">
        <v>464</v>
      </c>
      <c r="D481" s="123" t="s">
        <v>1728</v>
      </c>
      <c r="E481" s="124" t="s">
        <v>1936</v>
      </c>
      <c r="F481" s="124" t="s">
        <v>443</v>
      </c>
      <c r="G481" s="125">
        <v>44325</v>
      </c>
      <c r="H481" s="126" t="s">
        <v>1729</v>
      </c>
      <c r="I481" s="127">
        <v>1</v>
      </c>
      <c r="J481" s="79"/>
      <c r="K481" s="128">
        <v>24.2</v>
      </c>
      <c r="L481" s="129"/>
      <c r="M481" s="130" t="str">
        <f t="shared" si="7"/>
        <v/>
      </c>
      <c r="N481" s="131">
        <v>0.8</v>
      </c>
    </row>
    <row r="482" spans="1:14" ht="15" customHeight="1" outlineLevel="1" x14ac:dyDescent="0.25">
      <c r="A482" s="122" t="s">
        <v>1836</v>
      </c>
      <c r="B482" s="122" t="s">
        <v>1837</v>
      </c>
      <c r="C482" s="122" t="s">
        <v>460</v>
      </c>
      <c r="D482" s="123" t="s">
        <v>1730</v>
      </c>
      <c r="E482" s="200" t="s">
        <v>1937</v>
      </c>
      <c r="F482" s="124" t="s">
        <v>443</v>
      </c>
      <c r="G482" s="125">
        <v>44325</v>
      </c>
      <c r="H482" s="126">
        <v>8028713577215</v>
      </c>
      <c r="I482" s="127">
        <v>1</v>
      </c>
      <c r="J482" s="79"/>
      <c r="K482" s="128">
        <v>22.13</v>
      </c>
      <c r="L482" s="129"/>
      <c r="M482" s="130" t="str">
        <f t="shared" si="7"/>
        <v/>
      </c>
      <c r="N482" s="131">
        <v>0.8</v>
      </c>
    </row>
    <row r="483" spans="1:14" ht="15" customHeight="1" outlineLevel="1" x14ac:dyDescent="0.25">
      <c r="A483" s="122" t="s">
        <v>1836</v>
      </c>
      <c r="B483" s="122" t="s">
        <v>1837</v>
      </c>
      <c r="C483" s="122" t="s">
        <v>467</v>
      </c>
      <c r="D483" s="123" t="s">
        <v>1714</v>
      </c>
      <c r="E483" s="124" t="s">
        <v>1938</v>
      </c>
      <c r="F483" s="124" t="s">
        <v>443</v>
      </c>
      <c r="G483" s="125">
        <v>44325</v>
      </c>
      <c r="H483" s="126" t="s">
        <v>1715</v>
      </c>
      <c r="I483" s="127">
        <v>12</v>
      </c>
      <c r="J483" s="79"/>
      <c r="K483" s="128">
        <v>5.8</v>
      </c>
      <c r="L483" s="129"/>
      <c r="M483" s="130" t="str">
        <f t="shared" si="7"/>
        <v/>
      </c>
      <c r="N483" s="131">
        <v>0.8</v>
      </c>
    </row>
    <row r="484" spans="1:14" ht="15" customHeight="1" outlineLevel="1" x14ac:dyDescent="0.25">
      <c r="A484" s="122" t="s">
        <v>1836</v>
      </c>
      <c r="B484" s="122" t="s">
        <v>1837</v>
      </c>
      <c r="C484" s="122" t="s">
        <v>467</v>
      </c>
      <c r="D484" s="123" t="s">
        <v>1716</v>
      </c>
      <c r="E484" s="124" t="s">
        <v>1939</v>
      </c>
      <c r="F484" s="124" t="s">
        <v>443</v>
      </c>
      <c r="G484" s="125">
        <v>44325</v>
      </c>
      <c r="H484" s="126" t="s">
        <v>1717</v>
      </c>
      <c r="I484" s="127">
        <v>20</v>
      </c>
      <c r="J484" s="79"/>
      <c r="K484" s="128">
        <v>0.33</v>
      </c>
      <c r="L484" s="129"/>
      <c r="M484" s="130" t="str">
        <f t="shared" si="7"/>
        <v/>
      </c>
      <c r="N484" s="131">
        <v>0</v>
      </c>
    </row>
    <row r="485" spans="1:14" ht="15" customHeight="1" outlineLevel="1" x14ac:dyDescent="0.25">
      <c r="A485" s="122" t="s">
        <v>1836</v>
      </c>
      <c r="B485" s="122" t="s">
        <v>1837</v>
      </c>
      <c r="C485" s="122" t="s">
        <v>464</v>
      </c>
      <c r="D485" s="123" t="s">
        <v>1718</v>
      </c>
      <c r="E485" s="124" t="s">
        <v>1940</v>
      </c>
      <c r="F485" s="124" t="s">
        <v>443</v>
      </c>
      <c r="G485" s="125">
        <v>44325</v>
      </c>
      <c r="H485" s="126" t="s">
        <v>1719</v>
      </c>
      <c r="I485" s="127">
        <v>1</v>
      </c>
      <c r="J485" s="79"/>
      <c r="K485" s="128">
        <v>30.03</v>
      </c>
      <c r="L485" s="129"/>
      <c r="M485" s="130" t="str">
        <f t="shared" si="7"/>
        <v/>
      </c>
      <c r="N485" s="131">
        <v>0</v>
      </c>
    </row>
    <row r="486" spans="1:14" ht="15" customHeight="1" outlineLevel="1" x14ac:dyDescent="0.25">
      <c r="A486" s="122" t="s">
        <v>1836</v>
      </c>
      <c r="B486" s="122" t="s">
        <v>1837</v>
      </c>
      <c r="C486" s="122" t="s">
        <v>464</v>
      </c>
      <c r="D486" s="123" t="s">
        <v>1720</v>
      </c>
      <c r="E486" s="124" t="s">
        <v>1941</v>
      </c>
      <c r="F486" s="124" t="s">
        <v>443</v>
      </c>
      <c r="G486" s="125">
        <v>44325</v>
      </c>
      <c r="H486" s="126" t="s">
        <v>1721</v>
      </c>
      <c r="I486" s="127">
        <v>1</v>
      </c>
      <c r="J486" s="79"/>
      <c r="K486" s="128">
        <v>6.16</v>
      </c>
      <c r="L486" s="129"/>
      <c r="M486" s="130" t="str">
        <f t="shared" si="7"/>
        <v/>
      </c>
      <c r="N486" s="131">
        <v>0</v>
      </c>
    </row>
    <row r="487" spans="1:14" ht="15" customHeight="1" outlineLevel="1" x14ac:dyDescent="0.25">
      <c r="A487" s="122" t="s">
        <v>1836</v>
      </c>
      <c r="B487" s="122" t="s">
        <v>1837</v>
      </c>
      <c r="C487" s="122" t="s">
        <v>464</v>
      </c>
      <c r="D487" s="123" t="s">
        <v>1722</v>
      </c>
      <c r="E487" s="124" t="s">
        <v>1942</v>
      </c>
      <c r="F487" s="124" t="s">
        <v>443</v>
      </c>
      <c r="G487" s="125">
        <v>44325</v>
      </c>
      <c r="H487" s="126" t="s">
        <v>1723</v>
      </c>
      <c r="I487" s="127">
        <v>1</v>
      </c>
      <c r="J487" s="79"/>
      <c r="K487" s="128">
        <v>6.16</v>
      </c>
      <c r="L487" s="129"/>
      <c r="M487" s="130" t="str">
        <f t="shared" si="7"/>
        <v/>
      </c>
      <c r="N487" s="131">
        <v>0</v>
      </c>
    </row>
    <row r="488" spans="1:14" ht="15" customHeight="1" outlineLevel="1" x14ac:dyDescent="0.25">
      <c r="A488" s="122" t="s">
        <v>1836</v>
      </c>
      <c r="B488" s="122" t="s">
        <v>1837</v>
      </c>
      <c r="C488" s="122" t="s">
        <v>464</v>
      </c>
      <c r="D488" s="123" t="s">
        <v>1724</v>
      </c>
      <c r="E488" s="124" t="s">
        <v>1943</v>
      </c>
      <c r="F488" s="124" t="s">
        <v>443</v>
      </c>
      <c r="G488" s="125">
        <v>44325</v>
      </c>
      <c r="H488" s="126" t="s">
        <v>1725</v>
      </c>
      <c r="I488" s="127">
        <v>1</v>
      </c>
      <c r="J488" s="79"/>
      <c r="K488" s="128">
        <v>6.16</v>
      </c>
      <c r="L488" s="129"/>
      <c r="M488" s="130" t="str">
        <f t="shared" si="7"/>
        <v/>
      </c>
      <c r="N488" s="131">
        <v>0</v>
      </c>
    </row>
    <row r="489" spans="1:14" ht="15" customHeight="1" outlineLevel="1" thickBot="1" x14ac:dyDescent="0.3">
      <c r="A489" s="122" t="s">
        <v>1836</v>
      </c>
      <c r="B489" s="122" t="s">
        <v>1837</v>
      </c>
      <c r="C489" s="122" t="s">
        <v>464</v>
      </c>
      <c r="D489" s="123" t="s">
        <v>1726</v>
      </c>
      <c r="E489" s="124" t="s">
        <v>1944</v>
      </c>
      <c r="F489" s="124" t="s">
        <v>443</v>
      </c>
      <c r="G489" s="125">
        <v>44325</v>
      </c>
      <c r="H489" s="126" t="s">
        <v>1727</v>
      </c>
      <c r="I489" s="127">
        <v>1</v>
      </c>
      <c r="J489" s="79"/>
      <c r="K489" s="128">
        <v>6.16</v>
      </c>
      <c r="L489" s="129"/>
      <c r="M489" s="130" t="str">
        <f t="shared" si="7"/>
        <v/>
      </c>
      <c r="N489" s="131">
        <v>0</v>
      </c>
    </row>
    <row r="490" spans="1:14" ht="18" customHeight="1" thickBot="1" x14ac:dyDescent="0.3">
      <c r="A490" s="132"/>
      <c r="B490" s="175" t="s">
        <v>1945</v>
      </c>
      <c r="C490" s="132" t="s">
        <v>7</v>
      </c>
      <c r="D490" s="134"/>
      <c r="E490" s="135" t="s">
        <v>7</v>
      </c>
      <c r="F490" s="135" t="s">
        <v>7</v>
      </c>
      <c r="G490" s="132" t="s">
        <v>7</v>
      </c>
      <c r="H490" s="132" t="s">
        <v>7</v>
      </c>
      <c r="I490" s="136" t="s">
        <v>7</v>
      </c>
      <c r="J490" s="137"/>
      <c r="K490" s="138" t="s">
        <v>7</v>
      </c>
      <c r="L490" s="132"/>
      <c r="M490" s="201" t="str">
        <f t="shared" si="7"/>
        <v/>
      </c>
      <c r="N490" s="139"/>
    </row>
    <row r="491" spans="1:14" ht="15" customHeight="1" outlineLevel="1" x14ac:dyDescent="0.25">
      <c r="A491" s="85" t="s">
        <v>1827</v>
      </c>
      <c r="B491" s="85" t="s">
        <v>1831</v>
      </c>
      <c r="C491" s="85" t="s">
        <v>467</v>
      </c>
      <c r="D491" s="86" t="s">
        <v>530</v>
      </c>
      <c r="E491" s="87" t="s">
        <v>531</v>
      </c>
      <c r="F491" s="87" t="s">
        <v>442</v>
      </c>
      <c r="G491" s="87" t="s">
        <v>1829</v>
      </c>
      <c r="H491" s="89" t="s">
        <v>532</v>
      </c>
      <c r="I491" s="90">
        <v>1</v>
      </c>
      <c r="J491" s="79"/>
      <c r="K491" s="154">
        <v>5.56</v>
      </c>
      <c r="L491" s="93"/>
      <c r="M491" s="156" t="str">
        <f t="shared" si="7"/>
        <v/>
      </c>
      <c r="N491" s="94">
        <v>0.8</v>
      </c>
    </row>
    <row r="492" spans="1:14" ht="15" customHeight="1" outlineLevel="1" x14ac:dyDescent="0.25">
      <c r="A492" s="85" t="s">
        <v>1827</v>
      </c>
      <c r="B492" s="85" t="s">
        <v>1830</v>
      </c>
      <c r="C492" s="85" t="s">
        <v>464</v>
      </c>
      <c r="D492" s="86">
        <v>25619</v>
      </c>
      <c r="E492" s="87" t="s">
        <v>1946</v>
      </c>
      <c r="F492" s="87" t="s">
        <v>442</v>
      </c>
      <c r="G492" s="88" t="s">
        <v>1829</v>
      </c>
      <c r="H492" s="89" t="s">
        <v>529</v>
      </c>
      <c r="I492" s="90">
        <v>1</v>
      </c>
      <c r="J492" s="79"/>
      <c r="K492" s="154">
        <v>11.99</v>
      </c>
      <c r="L492" s="93"/>
      <c r="M492" s="156" t="str">
        <f t="shared" si="7"/>
        <v/>
      </c>
      <c r="N492" s="94">
        <v>0</v>
      </c>
    </row>
    <row r="493" spans="1:14" ht="15" customHeight="1" outlineLevel="1" x14ac:dyDescent="0.25">
      <c r="A493" s="85" t="s">
        <v>1827</v>
      </c>
      <c r="B493" s="85" t="s">
        <v>1830</v>
      </c>
      <c r="C493" s="85" t="s">
        <v>467</v>
      </c>
      <c r="D493" s="86">
        <v>25731</v>
      </c>
      <c r="E493" s="87" t="s">
        <v>1947</v>
      </c>
      <c r="F493" s="87" t="s">
        <v>442</v>
      </c>
      <c r="G493" s="88" t="s">
        <v>1829</v>
      </c>
      <c r="H493" s="89" t="s">
        <v>539</v>
      </c>
      <c r="I493" s="90">
        <v>1</v>
      </c>
      <c r="J493" s="79"/>
      <c r="K493" s="154">
        <v>7.35</v>
      </c>
      <c r="L493" s="93"/>
      <c r="M493" s="156" t="str">
        <f t="shared" si="7"/>
        <v/>
      </c>
      <c r="N493" s="94">
        <v>0</v>
      </c>
    </row>
    <row r="494" spans="1:14" ht="15" customHeight="1" outlineLevel="1" x14ac:dyDescent="0.25">
      <c r="A494" s="85" t="s">
        <v>1827</v>
      </c>
      <c r="B494" s="85" t="s">
        <v>1830</v>
      </c>
      <c r="C494" s="85" t="s">
        <v>467</v>
      </c>
      <c r="D494" s="86">
        <v>25733</v>
      </c>
      <c r="E494" s="87" t="s">
        <v>540</v>
      </c>
      <c r="F494" s="87" t="s">
        <v>442</v>
      </c>
      <c r="G494" s="88" t="s">
        <v>1829</v>
      </c>
      <c r="H494" s="89" t="s">
        <v>541</v>
      </c>
      <c r="I494" s="90">
        <v>32</v>
      </c>
      <c r="J494" s="79"/>
      <c r="K494" s="154">
        <v>6.32</v>
      </c>
      <c r="L494" s="93"/>
      <c r="M494" s="156" t="str">
        <f t="shared" si="7"/>
        <v/>
      </c>
      <c r="N494" s="94">
        <v>0</v>
      </c>
    </row>
    <row r="495" spans="1:14" ht="15" customHeight="1" outlineLevel="1" x14ac:dyDescent="0.25">
      <c r="A495" s="122" t="s">
        <v>1827</v>
      </c>
      <c r="B495" s="122" t="s">
        <v>1831</v>
      </c>
      <c r="C495" s="122" t="s">
        <v>464</v>
      </c>
      <c r="D495" s="123" t="s">
        <v>1629</v>
      </c>
      <c r="E495" s="124" t="s">
        <v>1948</v>
      </c>
      <c r="F495" s="124" t="s">
        <v>443</v>
      </c>
      <c r="G495" s="125">
        <v>44470</v>
      </c>
      <c r="H495" s="126" t="s">
        <v>1630</v>
      </c>
      <c r="I495" s="127">
        <v>1</v>
      </c>
      <c r="J495" s="79"/>
      <c r="K495" s="128">
        <v>89.1</v>
      </c>
      <c r="L495" s="129"/>
      <c r="M495" s="130" t="str">
        <f t="shared" si="7"/>
        <v/>
      </c>
      <c r="N495" s="131">
        <v>0</v>
      </c>
    </row>
    <row r="496" spans="1:14" ht="15" customHeight="1" outlineLevel="1" x14ac:dyDescent="0.25">
      <c r="A496" s="122" t="s">
        <v>1827</v>
      </c>
      <c r="B496" s="122" t="s">
        <v>1831</v>
      </c>
      <c r="C496" s="122" t="s">
        <v>464</v>
      </c>
      <c r="D496" s="123" t="s">
        <v>1631</v>
      </c>
      <c r="E496" s="124" t="s">
        <v>1632</v>
      </c>
      <c r="F496" s="124" t="s">
        <v>443</v>
      </c>
      <c r="G496" s="125">
        <v>44470</v>
      </c>
      <c r="H496" s="126" t="s">
        <v>1633</v>
      </c>
      <c r="I496" s="127">
        <v>1</v>
      </c>
      <c r="J496" s="79"/>
      <c r="K496" s="128">
        <v>1.19</v>
      </c>
      <c r="L496" s="129"/>
      <c r="M496" s="130" t="str">
        <f t="shared" si="7"/>
        <v/>
      </c>
      <c r="N496" s="131">
        <v>0</v>
      </c>
    </row>
    <row r="497" spans="1:14" ht="15" customHeight="1" outlineLevel="1" x14ac:dyDescent="0.25">
      <c r="A497" s="122" t="s">
        <v>1827</v>
      </c>
      <c r="B497" s="122" t="s">
        <v>1831</v>
      </c>
      <c r="C497" s="122" t="s">
        <v>464</v>
      </c>
      <c r="D497" s="123" t="s">
        <v>1634</v>
      </c>
      <c r="E497" s="124" t="s">
        <v>1949</v>
      </c>
      <c r="F497" s="124" t="s">
        <v>443</v>
      </c>
      <c r="G497" s="125">
        <v>44470</v>
      </c>
      <c r="H497" s="126" t="s">
        <v>1635</v>
      </c>
      <c r="I497" s="127">
        <v>1</v>
      </c>
      <c r="J497" s="79"/>
      <c r="K497" s="128">
        <v>7.92</v>
      </c>
      <c r="L497" s="129"/>
      <c r="M497" s="130" t="str">
        <f t="shared" si="7"/>
        <v/>
      </c>
      <c r="N497" s="131">
        <v>0</v>
      </c>
    </row>
    <row r="498" spans="1:14" ht="15" customHeight="1" outlineLevel="1" x14ac:dyDescent="0.25">
      <c r="A498" s="122" t="s">
        <v>1827</v>
      </c>
      <c r="B498" s="122" t="s">
        <v>1831</v>
      </c>
      <c r="C498" s="122" t="s">
        <v>464</v>
      </c>
      <c r="D498" s="123" t="s">
        <v>1636</v>
      </c>
      <c r="E498" s="124" t="s">
        <v>1950</v>
      </c>
      <c r="F498" s="124" t="s">
        <v>443</v>
      </c>
      <c r="G498" s="125">
        <v>44470</v>
      </c>
      <c r="H498" s="126" t="s">
        <v>1637</v>
      </c>
      <c r="I498" s="127">
        <v>1</v>
      </c>
      <c r="J498" s="79"/>
      <c r="K498" s="128">
        <v>15.84</v>
      </c>
      <c r="L498" s="129"/>
      <c r="M498" s="130" t="str">
        <f t="shared" si="7"/>
        <v/>
      </c>
      <c r="N498" s="131">
        <v>0</v>
      </c>
    </row>
    <row r="499" spans="1:14" ht="15" customHeight="1" outlineLevel="1" x14ac:dyDescent="0.25">
      <c r="A499" s="122" t="s">
        <v>1827</v>
      </c>
      <c r="B499" s="122" t="s">
        <v>1831</v>
      </c>
      <c r="C499" s="122" t="s">
        <v>464</v>
      </c>
      <c r="D499" s="123" t="s">
        <v>1638</v>
      </c>
      <c r="E499" s="124" t="s">
        <v>1951</v>
      </c>
      <c r="F499" s="124" t="s">
        <v>443</v>
      </c>
      <c r="G499" s="125">
        <v>44470</v>
      </c>
      <c r="H499" s="126" t="s">
        <v>1639</v>
      </c>
      <c r="I499" s="127">
        <v>1</v>
      </c>
      <c r="J499" s="79"/>
      <c r="K499" s="128">
        <v>67.319999999999993</v>
      </c>
      <c r="L499" s="129"/>
      <c r="M499" s="130" t="str">
        <f t="shared" si="7"/>
        <v/>
      </c>
      <c r="N499" s="131">
        <v>0</v>
      </c>
    </row>
    <row r="500" spans="1:14" ht="15" customHeight="1" outlineLevel="1" x14ac:dyDescent="0.25">
      <c r="A500" s="122" t="s">
        <v>1827</v>
      </c>
      <c r="B500" s="122" t="s">
        <v>1831</v>
      </c>
      <c r="C500" s="122" t="s">
        <v>467</v>
      </c>
      <c r="D500" s="123" t="s">
        <v>1640</v>
      </c>
      <c r="E500" s="124" t="s">
        <v>1952</v>
      </c>
      <c r="F500" s="124" t="s">
        <v>443</v>
      </c>
      <c r="G500" s="125">
        <v>44470</v>
      </c>
      <c r="H500" s="126" t="s">
        <v>1641</v>
      </c>
      <c r="I500" s="127">
        <v>1</v>
      </c>
      <c r="J500" s="79"/>
      <c r="K500" s="128">
        <v>4.95</v>
      </c>
      <c r="L500" s="129"/>
      <c r="M500" s="130" t="str">
        <f t="shared" si="7"/>
        <v/>
      </c>
      <c r="N500" s="131">
        <v>0</v>
      </c>
    </row>
    <row r="501" spans="1:14" ht="15" customHeight="1" outlineLevel="1" x14ac:dyDescent="0.25">
      <c r="A501" s="122" t="s">
        <v>1827</v>
      </c>
      <c r="B501" s="122" t="s">
        <v>1831</v>
      </c>
      <c r="C501" s="122" t="s">
        <v>464</v>
      </c>
      <c r="D501" s="123" t="s">
        <v>1642</v>
      </c>
      <c r="E501" s="124" t="s">
        <v>1953</v>
      </c>
      <c r="F501" s="124" t="s">
        <v>443</v>
      </c>
      <c r="G501" s="125">
        <v>44470</v>
      </c>
      <c r="H501" s="126" t="s">
        <v>1643</v>
      </c>
      <c r="I501" s="127">
        <v>1</v>
      </c>
      <c r="J501" s="79"/>
      <c r="K501" s="128">
        <v>65.34</v>
      </c>
      <c r="L501" s="129"/>
      <c r="M501" s="130" t="str">
        <f t="shared" si="7"/>
        <v/>
      </c>
      <c r="N501" s="131">
        <v>0</v>
      </c>
    </row>
    <row r="502" spans="1:14" ht="15" customHeight="1" outlineLevel="1" x14ac:dyDescent="0.25">
      <c r="A502" s="122" t="s">
        <v>1827</v>
      </c>
      <c r="B502" s="122" t="s">
        <v>1831</v>
      </c>
      <c r="C502" s="122" t="s">
        <v>464</v>
      </c>
      <c r="D502" s="123" t="s">
        <v>1644</v>
      </c>
      <c r="E502" s="124" t="s">
        <v>1954</v>
      </c>
      <c r="F502" s="124" t="s">
        <v>443</v>
      </c>
      <c r="G502" s="125">
        <v>44470</v>
      </c>
      <c r="H502" s="126" t="s">
        <v>1645</v>
      </c>
      <c r="I502" s="127">
        <v>1</v>
      </c>
      <c r="J502" s="79"/>
      <c r="K502" s="128">
        <v>79.2</v>
      </c>
      <c r="L502" s="129"/>
      <c r="M502" s="130" t="str">
        <f t="shared" si="7"/>
        <v/>
      </c>
      <c r="N502" s="131">
        <v>0</v>
      </c>
    </row>
    <row r="503" spans="1:14" ht="15" customHeight="1" outlineLevel="1" x14ac:dyDescent="0.25">
      <c r="A503" s="122" t="s">
        <v>1827</v>
      </c>
      <c r="B503" s="122" t="s">
        <v>1831</v>
      </c>
      <c r="C503" s="122" t="s">
        <v>464</v>
      </c>
      <c r="D503" s="123" t="s">
        <v>1646</v>
      </c>
      <c r="E503" s="124" t="s">
        <v>534</v>
      </c>
      <c r="F503" s="124" t="s">
        <v>443</v>
      </c>
      <c r="G503" s="125">
        <v>44470</v>
      </c>
      <c r="H503" s="126" t="s">
        <v>1647</v>
      </c>
      <c r="I503" s="127">
        <v>1</v>
      </c>
      <c r="J503" s="79"/>
      <c r="K503" s="128">
        <v>195.8</v>
      </c>
      <c r="L503" s="129"/>
      <c r="M503" s="130" t="str">
        <f t="shared" si="7"/>
        <v/>
      </c>
      <c r="N503" s="131">
        <v>0</v>
      </c>
    </row>
    <row r="504" spans="1:14" ht="15" customHeight="1" outlineLevel="1" x14ac:dyDescent="0.25">
      <c r="A504" s="122" t="s">
        <v>1827</v>
      </c>
      <c r="B504" s="122" t="s">
        <v>1914</v>
      </c>
      <c r="C504" s="122" t="s">
        <v>464</v>
      </c>
      <c r="D504" s="123" t="s">
        <v>1766</v>
      </c>
      <c r="E504" s="124" t="s">
        <v>1955</v>
      </c>
      <c r="F504" s="124" t="s">
        <v>443</v>
      </c>
      <c r="G504" s="125">
        <v>44470</v>
      </c>
      <c r="H504" s="126" t="s">
        <v>1767</v>
      </c>
      <c r="I504" s="127">
        <v>1</v>
      </c>
      <c r="J504" s="79"/>
      <c r="K504" s="128">
        <v>11.92</v>
      </c>
      <c r="L504" s="129"/>
      <c r="M504" s="130" t="str">
        <f t="shared" si="7"/>
        <v/>
      </c>
      <c r="N504" s="131">
        <v>0</v>
      </c>
    </row>
    <row r="505" spans="1:14" ht="15" customHeight="1" outlineLevel="1" x14ac:dyDescent="0.25">
      <c r="A505" s="122" t="s">
        <v>1827</v>
      </c>
      <c r="B505" s="122" t="s">
        <v>1914</v>
      </c>
      <c r="C505" s="122" t="s">
        <v>464</v>
      </c>
      <c r="D505" s="123" t="s">
        <v>1768</v>
      </c>
      <c r="E505" s="124" t="s">
        <v>1956</v>
      </c>
      <c r="F505" s="124" t="s">
        <v>443</v>
      </c>
      <c r="G505" s="125">
        <v>44470</v>
      </c>
      <c r="H505" s="126" t="s">
        <v>1769</v>
      </c>
      <c r="I505" s="127">
        <v>1</v>
      </c>
      <c r="J505" s="79"/>
      <c r="K505" s="128">
        <v>10.45</v>
      </c>
      <c r="L505" s="129"/>
      <c r="M505" s="130" t="str">
        <f t="shared" si="7"/>
        <v/>
      </c>
      <c r="N505" s="131">
        <v>0.8</v>
      </c>
    </row>
    <row r="506" spans="1:14" ht="15" customHeight="1" outlineLevel="1" thickBot="1" x14ac:dyDescent="0.3">
      <c r="A506" s="122" t="s">
        <v>1827</v>
      </c>
      <c r="B506" s="122" t="s">
        <v>1914</v>
      </c>
      <c r="C506" s="122" t="s">
        <v>1918</v>
      </c>
      <c r="D506" s="123" t="s">
        <v>1627</v>
      </c>
      <c r="E506" s="124" t="s">
        <v>1957</v>
      </c>
      <c r="F506" s="124" t="s">
        <v>443</v>
      </c>
      <c r="G506" s="125">
        <v>44470</v>
      </c>
      <c r="H506" s="126" t="s">
        <v>1628</v>
      </c>
      <c r="I506" s="127">
        <v>1</v>
      </c>
      <c r="J506" s="79"/>
      <c r="K506" s="128">
        <v>7.7</v>
      </c>
      <c r="L506" s="129"/>
      <c r="M506" s="130" t="str">
        <f t="shared" si="7"/>
        <v/>
      </c>
      <c r="N506" s="131">
        <v>0</v>
      </c>
    </row>
    <row r="507" spans="1:14" ht="19.5" customHeight="1" thickBot="1" x14ac:dyDescent="0.3">
      <c r="A507" s="132"/>
      <c r="B507" s="175" t="s">
        <v>1958</v>
      </c>
      <c r="C507" s="132" t="s">
        <v>7</v>
      </c>
      <c r="D507" s="134"/>
      <c r="E507" s="135" t="s">
        <v>7</v>
      </c>
      <c r="F507" s="135" t="s">
        <v>7</v>
      </c>
      <c r="G507" s="132" t="s">
        <v>7</v>
      </c>
      <c r="H507" s="132" t="s">
        <v>7</v>
      </c>
      <c r="I507" s="136" t="s">
        <v>7</v>
      </c>
      <c r="J507" s="137"/>
      <c r="K507" s="202" t="s">
        <v>7</v>
      </c>
      <c r="L507" s="132"/>
      <c r="M507" s="201" t="str">
        <f t="shared" si="7"/>
        <v/>
      </c>
      <c r="N507" s="139"/>
    </row>
    <row r="508" spans="1:14" ht="15.75" customHeight="1" outlineLevel="1" x14ac:dyDescent="0.25">
      <c r="A508" s="85" t="s">
        <v>1827</v>
      </c>
      <c r="B508" s="85" t="s">
        <v>1830</v>
      </c>
      <c r="C508" s="85" t="s">
        <v>464</v>
      </c>
      <c r="D508" s="86" t="s">
        <v>679</v>
      </c>
      <c r="E508" s="87" t="s">
        <v>680</v>
      </c>
      <c r="F508" s="87" t="s">
        <v>442</v>
      </c>
      <c r="G508" s="87" t="s">
        <v>1829</v>
      </c>
      <c r="H508" s="89" t="s">
        <v>681</v>
      </c>
      <c r="I508" s="90">
        <v>1</v>
      </c>
      <c r="J508" s="79"/>
      <c r="K508" s="154">
        <v>1.79</v>
      </c>
      <c r="L508" s="155"/>
      <c r="M508" s="156" t="str">
        <f t="shared" si="7"/>
        <v/>
      </c>
      <c r="N508" s="94">
        <v>0</v>
      </c>
    </row>
    <row r="509" spans="1:14" ht="15" customHeight="1" outlineLevel="1" x14ac:dyDescent="0.25">
      <c r="A509" s="74" t="s">
        <v>1827</v>
      </c>
      <c r="B509" s="74" t="s">
        <v>1830</v>
      </c>
      <c r="C509" s="74" t="s">
        <v>464</v>
      </c>
      <c r="D509" s="75" t="s">
        <v>971</v>
      </c>
      <c r="E509" s="76" t="s">
        <v>972</v>
      </c>
      <c r="F509" s="76" t="s">
        <v>442</v>
      </c>
      <c r="G509" s="76" t="s">
        <v>1829</v>
      </c>
      <c r="H509" s="77" t="s">
        <v>973</v>
      </c>
      <c r="I509" s="78">
        <v>1</v>
      </c>
      <c r="J509" s="79"/>
      <c r="K509" s="154">
        <v>3.75</v>
      </c>
      <c r="L509" s="152"/>
      <c r="M509" s="153" t="str">
        <f t="shared" si="7"/>
        <v/>
      </c>
      <c r="N509" s="140">
        <v>0</v>
      </c>
    </row>
    <row r="510" spans="1:14" ht="15" customHeight="1" outlineLevel="1" x14ac:dyDescent="0.25">
      <c r="A510" s="85" t="s">
        <v>1827</v>
      </c>
      <c r="B510" s="85" t="s">
        <v>1830</v>
      </c>
      <c r="C510" s="85" t="s">
        <v>464</v>
      </c>
      <c r="D510" s="86" t="s">
        <v>974</v>
      </c>
      <c r="E510" s="87" t="s">
        <v>975</v>
      </c>
      <c r="F510" s="87" t="s">
        <v>442</v>
      </c>
      <c r="G510" s="87" t="s">
        <v>1829</v>
      </c>
      <c r="H510" s="89" t="s">
        <v>976</v>
      </c>
      <c r="I510" s="90">
        <v>1</v>
      </c>
      <c r="J510" s="79"/>
      <c r="K510" s="154">
        <v>2.5</v>
      </c>
      <c r="L510" s="155"/>
      <c r="M510" s="156" t="str">
        <f t="shared" si="7"/>
        <v/>
      </c>
      <c r="N510" s="94">
        <v>0</v>
      </c>
    </row>
    <row r="511" spans="1:14" outlineLevel="1" x14ac:dyDescent="0.25">
      <c r="A511" s="85" t="s">
        <v>1827</v>
      </c>
      <c r="B511" s="85" t="s">
        <v>1830</v>
      </c>
      <c r="C511" s="85" t="s">
        <v>464</v>
      </c>
      <c r="D511" s="86" t="s">
        <v>974</v>
      </c>
      <c r="E511" s="87" t="s">
        <v>975</v>
      </c>
      <c r="F511" s="87" t="s">
        <v>442</v>
      </c>
      <c r="G511" s="87" t="s">
        <v>1829</v>
      </c>
      <c r="H511" s="89" t="s">
        <v>976</v>
      </c>
      <c r="I511" s="90">
        <v>1</v>
      </c>
      <c r="J511" s="79"/>
      <c r="K511" s="154">
        <v>2.5</v>
      </c>
      <c r="L511" s="155"/>
      <c r="M511" s="156" t="str">
        <f t="shared" si="7"/>
        <v/>
      </c>
      <c r="N511" s="94">
        <v>0</v>
      </c>
    </row>
    <row r="512" spans="1:14" outlineLevel="1" x14ac:dyDescent="0.25">
      <c r="A512" s="85" t="s">
        <v>1827</v>
      </c>
      <c r="B512" s="85" t="s">
        <v>1830</v>
      </c>
      <c r="C512" s="85" t="s">
        <v>464</v>
      </c>
      <c r="D512" s="86">
        <v>563</v>
      </c>
      <c r="E512" s="87" t="s">
        <v>1959</v>
      </c>
      <c r="F512" s="87" t="s">
        <v>442</v>
      </c>
      <c r="G512" s="87" t="s">
        <v>1829</v>
      </c>
      <c r="H512" s="89" t="s">
        <v>1013</v>
      </c>
      <c r="I512" s="90">
        <v>1</v>
      </c>
      <c r="J512" s="79"/>
      <c r="K512" s="154">
        <v>0.66</v>
      </c>
      <c r="L512" s="155"/>
      <c r="M512" s="156" t="str">
        <f t="shared" si="7"/>
        <v/>
      </c>
      <c r="N512" s="94">
        <v>0</v>
      </c>
    </row>
    <row r="513" spans="1:14" ht="15" customHeight="1" outlineLevel="1" x14ac:dyDescent="0.25">
      <c r="A513" s="85" t="s">
        <v>1827</v>
      </c>
      <c r="B513" s="85" t="s">
        <v>1830</v>
      </c>
      <c r="C513" s="85" t="s">
        <v>464</v>
      </c>
      <c r="D513" s="86" t="s">
        <v>977</v>
      </c>
      <c r="E513" s="87" t="s">
        <v>978</v>
      </c>
      <c r="F513" s="87" t="s">
        <v>442</v>
      </c>
      <c r="G513" s="87" t="s">
        <v>1829</v>
      </c>
      <c r="H513" s="89" t="s">
        <v>979</v>
      </c>
      <c r="I513" s="90">
        <v>1</v>
      </c>
      <c r="J513" s="79"/>
      <c r="K513" s="154">
        <v>0.62</v>
      </c>
      <c r="L513" s="155"/>
      <c r="M513" s="156" t="str">
        <f t="shared" si="7"/>
        <v/>
      </c>
      <c r="N513" s="94">
        <v>0</v>
      </c>
    </row>
    <row r="514" spans="1:14" ht="15" customHeight="1" outlineLevel="1" x14ac:dyDescent="0.25">
      <c r="A514" s="85" t="s">
        <v>1827</v>
      </c>
      <c r="B514" s="85" t="s">
        <v>1830</v>
      </c>
      <c r="C514" s="85" t="s">
        <v>464</v>
      </c>
      <c r="D514" s="86" t="s">
        <v>980</v>
      </c>
      <c r="E514" s="87" t="s">
        <v>981</v>
      </c>
      <c r="F514" s="87" t="s">
        <v>442</v>
      </c>
      <c r="G514" s="87" t="s">
        <v>1829</v>
      </c>
      <c r="H514" s="89" t="s">
        <v>982</v>
      </c>
      <c r="I514" s="90">
        <v>1</v>
      </c>
      <c r="J514" s="79"/>
      <c r="K514" s="154">
        <v>0.86</v>
      </c>
      <c r="L514" s="155"/>
      <c r="M514" s="156" t="str">
        <f t="shared" si="7"/>
        <v/>
      </c>
      <c r="N514" s="94">
        <v>0</v>
      </c>
    </row>
    <row r="515" spans="1:14" ht="15" customHeight="1" outlineLevel="1" x14ac:dyDescent="0.25">
      <c r="A515" s="85" t="s">
        <v>1827</v>
      </c>
      <c r="B515" s="85" t="s">
        <v>1830</v>
      </c>
      <c r="C515" s="85" t="s">
        <v>1960</v>
      </c>
      <c r="D515" s="86" t="s">
        <v>983</v>
      </c>
      <c r="E515" s="87" t="s">
        <v>984</v>
      </c>
      <c r="F515" s="87" t="s">
        <v>442</v>
      </c>
      <c r="G515" s="87" t="s">
        <v>1829</v>
      </c>
      <c r="H515" s="89" t="s">
        <v>985</v>
      </c>
      <c r="I515" s="90">
        <v>1</v>
      </c>
      <c r="J515" s="79"/>
      <c r="K515" s="154">
        <v>0.28999999999999998</v>
      </c>
      <c r="L515" s="155"/>
      <c r="M515" s="156" t="str">
        <f t="shared" ref="M515:M537" si="8">IFERROR(+IF(L515*K515=0,"",K515*L515),"")</f>
        <v/>
      </c>
      <c r="N515" s="94">
        <v>0</v>
      </c>
    </row>
    <row r="516" spans="1:14" ht="15" customHeight="1" outlineLevel="1" x14ac:dyDescent="0.25">
      <c r="A516" s="85" t="s">
        <v>1827</v>
      </c>
      <c r="B516" s="85" t="s">
        <v>1830</v>
      </c>
      <c r="C516" s="85" t="s">
        <v>464</v>
      </c>
      <c r="D516" s="86" t="s">
        <v>986</v>
      </c>
      <c r="E516" s="87" t="s">
        <v>987</v>
      </c>
      <c r="F516" s="87" t="s">
        <v>442</v>
      </c>
      <c r="G516" s="87" t="s">
        <v>1829</v>
      </c>
      <c r="H516" s="89" t="s">
        <v>988</v>
      </c>
      <c r="I516" s="90">
        <v>1</v>
      </c>
      <c r="J516" s="79"/>
      <c r="K516" s="154">
        <v>0.1</v>
      </c>
      <c r="L516" s="155"/>
      <c r="M516" s="156" t="str">
        <f t="shared" si="8"/>
        <v/>
      </c>
      <c r="N516" s="94">
        <v>0</v>
      </c>
    </row>
    <row r="517" spans="1:14" ht="15" customHeight="1" outlineLevel="1" x14ac:dyDescent="0.25">
      <c r="A517" s="85" t="s">
        <v>1827</v>
      </c>
      <c r="B517" s="85" t="s">
        <v>1830</v>
      </c>
      <c r="C517" s="85" t="s">
        <v>464</v>
      </c>
      <c r="D517" s="86" t="s">
        <v>989</v>
      </c>
      <c r="E517" s="87" t="s">
        <v>990</v>
      </c>
      <c r="F517" s="87" t="s">
        <v>442</v>
      </c>
      <c r="G517" s="87" t="s">
        <v>1829</v>
      </c>
      <c r="H517" s="89" t="s">
        <v>991</v>
      </c>
      <c r="I517" s="90">
        <v>1</v>
      </c>
      <c r="J517" s="79"/>
      <c r="K517" s="154">
        <v>0.1</v>
      </c>
      <c r="L517" s="155"/>
      <c r="M517" s="156" t="str">
        <f t="shared" si="8"/>
        <v/>
      </c>
      <c r="N517" s="94">
        <v>0</v>
      </c>
    </row>
    <row r="518" spans="1:14" ht="15" customHeight="1" outlineLevel="1" x14ac:dyDescent="0.25">
      <c r="A518" s="85" t="s">
        <v>1827</v>
      </c>
      <c r="B518" s="85" t="s">
        <v>1830</v>
      </c>
      <c r="C518" s="85" t="s">
        <v>464</v>
      </c>
      <c r="D518" s="86" t="s">
        <v>992</v>
      </c>
      <c r="E518" s="87" t="s">
        <v>993</v>
      </c>
      <c r="F518" s="87" t="s">
        <v>442</v>
      </c>
      <c r="G518" s="87" t="s">
        <v>1829</v>
      </c>
      <c r="H518" s="89" t="s">
        <v>994</v>
      </c>
      <c r="I518" s="90">
        <v>1</v>
      </c>
      <c r="J518" s="79"/>
      <c r="K518" s="154">
        <v>0.11</v>
      </c>
      <c r="L518" s="155"/>
      <c r="M518" s="156" t="str">
        <f t="shared" si="8"/>
        <v/>
      </c>
      <c r="N518" s="94">
        <v>0</v>
      </c>
    </row>
    <row r="519" spans="1:14" ht="15" customHeight="1" outlineLevel="1" x14ac:dyDescent="0.25">
      <c r="A519" s="85" t="s">
        <v>1827</v>
      </c>
      <c r="B519" s="85" t="s">
        <v>1830</v>
      </c>
      <c r="C519" s="85" t="s">
        <v>464</v>
      </c>
      <c r="D519" s="86" t="s">
        <v>995</v>
      </c>
      <c r="E519" s="87" t="s">
        <v>996</v>
      </c>
      <c r="F519" s="87" t="s">
        <v>442</v>
      </c>
      <c r="G519" s="87" t="s">
        <v>1829</v>
      </c>
      <c r="H519" s="89" t="s">
        <v>997</v>
      </c>
      <c r="I519" s="90">
        <v>1</v>
      </c>
      <c r="J519" s="79"/>
      <c r="K519" s="154">
        <v>0.11</v>
      </c>
      <c r="L519" s="155"/>
      <c r="M519" s="156" t="str">
        <f t="shared" si="8"/>
        <v/>
      </c>
      <c r="N519" s="94">
        <v>0</v>
      </c>
    </row>
    <row r="520" spans="1:14" ht="15" customHeight="1" outlineLevel="1" x14ac:dyDescent="0.25">
      <c r="A520" s="85" t="s">
        <v>1827</v>
      </c>
      <c r="B520" s="85" t="s">
        <v>1830</v>
      </c>
      <c r="C520" s="85" t="s">
        <v>464</v>
      </c>
      <c r="D520" s="86" t="s">
        <v>1004</v>
      </c>
      <c r="E520" s="87" t="s">
        <v>1005</v>
      </c>
      <c r="F520" s="87" t="s">
        <v>442</v>
      </c>
      <c r="G520" s="87" t="s">
        <v>1829</v>
      </c>
      <c r="H520" s="89" t="s">
        <v>1006</v>
      </c>
      <c r="I520" s="90">
        <v>1</v>
      </c>
      <c r="J520" s="79"/>
      <c r="K520" s="154">
        <v>0.1</v>
      </c>
      <c r="L520" s="155"/>
      <c r="M520" s="156" t="str">
        <f t="shared" si="8"/>
        <v/>
      </c>
      <c r="N520" s="94">
        <v>0</v>
      </c>
    </row>
    <row r="521" spans="1:14" ht="15" customHeight="1" outlineLevel="1" x14ac:dyDescent="0.25">
      <c r="A521" s="85" t="s">
        <v>1827</v>
      </c>
      <c r="B521" s="85" t="s">
        <v>1830</v>
      </c>
      <c r="C521" s="85" t="s">
        <v>464</v>
      </c>
      <c r="D521" s="86" t="s">
        <v>998</v>
      </c>
      <c r="E521" s="87" t="s">
        <v>999</v>
      </c>
      <c r="F521" s="87" t="s">
        <v>442</v>
      </c>
      <c r="G521" s="87" t="s">
        <v>1829</v>
      </c>
      <c r="H521" s="89" t="s">
        <v>1000</v>
      </c>
      <c r="I521" s="90">
        <v>1</v>
      </c>
      <c r="J521" s="79"/>
      <c r="K521" s="154">
        <v>0.23</v>
      </c>
      <c r="L521" s="155"/>
      <c r="M521" s="156" t="str">
        <f t="shared" si="8"/>
        <v/>
      </c>
      <c r="N521" s="94">
        <v>0</v>
      </c>
    </row>
    <row r="522" spans="1:14" ht="15" customHeight="1" outlineLevel="1" x14ac:dyDescent="0.25">
      <c r="A522" s="74" t="s">
        <v>1827</v>
      </c>
      <c r="B522" s="74" t="s">
        <v>1830</v>
      </c>
      <c r="C522" s="74" t="s">
        <v>464</v>
      </c>
      <c r="D522" s="75" t="s">
        <v>1001</v>
      </c>
      <c r="E522" s="76" t="s">
        <v>1002</v>
      </c>
      <c r="F522" s="76" t="s">
        <v>442</v>
      </c>
      <c r="G522" s="76" t="s">
        <v>1829</v>
      </c>
      <c r="H522" s="77" t="s">
        <v>1003</v>
      </c>
      <c r="I522" s="78">
        <v>1</v>
      </c>
      <c r="J522" s="79"/>
      <c r="K522" s="154">
        <v>0.16</v>
      </c>
      <c r="L522" s="155"/>
      <c r="M522" s="156" t="str">
        <f t="shared" si="8"/>
        <v/>
      </c>
      <c r="N522" s="94">
        <v>0</v>
      </c>
    </row>
    <row r="523" spans="1:14" ht="15" customHeight="1" outlineLevel="1" thickBot="1" x14ac:dyDescent="0.3">
      <c r="A523" s="122" t="s">
        <v>1827</v>
      </c>
      <c r="B523" s="122" t="s">
        <v>1830</v>
      </c>
      <c r="C523" s="122" t="s">
        <v>467</v>
      </c>
      <c r="D523" s="123" t="s">
        <v>1625</v>
      </c>
      <c r="E523" s="124" t="s">
        <v>533</v>
      </c>
      <c r="F523" s="124" t="s">
        <v>443</v>
      </c>
      <c r="G523" s="125">
        <v>44228</v>
      </c>
      <c r="H523" s="126" t="s">
        <v>1626</v>
      </c>
      <c r="I523" s="127">
        <v>1</v>
      </c>
      <c r="J523" s="79"/>
      <c r="K523" s="128">
        <v>6.05</v>
      </c>
      <c r="L523" s="129"/>
      <c r="M523" s="130" t="str">
        <f t="shared" si="8"/>
        <v/>
      </c>
      <c r="N523" s="131">
        <v>0.8</v>
      </c>
    </row>
    <row r="524" spans="1:14" ht="17.25" customHeight="1" thickBot="1" x14ac:dyDescent="0.3">
      <c r="A524" s="132"/>
      <c r="B524" s="175" t="s">
        <v>750</v>
      </c>
      <c r="C524" s="132" t="s">
        <v>7</v>
      </c>
      <c r="D524" s="134"/>
      <c r="E524" s="135" t="s">
        <v>7</v>
      </c>
      <c r="F524" s="135" t="s">
        <v>7</v>
      </c>
      <c r="G524" s="132" t="s">
        <v>7</v>
      </c>
      <c r="H524" s="132" t="s">
        <v>7</v>
      </c>
      <c r="I524" s="136" t="s">
        <v>7</v>
      </c>
      <c r="J524" s="137"/>
      <c r="K524" s="138" t="s">
        <v>7</v>
      </c>
      <c r="L524" s="132"/>
      <c r="M524" s="201" t="str">
        <f t="shared" si="8"/>
        <v/>
      </c>
      <c r="N524" s="139"/>
    </row>
    <row r="525" spans="1:14" ht="15" customHeight="1" outlineLevel="1" x14ac:dyDescent="0.25">
      <c r="A525" s="85" t="s">
        <v>1827</v>
      </c>
      <c r="B525" s="85" t="s">
        <v>1830</v>
      </c>
      <c r="C525" s="85" t="s">
        <v>750</v>
      </c>
      <c r="D525" s="86" t="s">
        <v>1341</v>
      </c>
      <c r="E525" s="87" t="s">
        <v>1342</v>
      </c>
      <c r="F525" s="87" t="s">
        <v>442</v>
      </c>
      <c r="G525" s="88" t="s">
        <v>1829</v>
      </c>
      <c r="H525" s="89" t="s">
        <v>1343</v>
      </c>
      <c r="I525" s="90">
        <v>1</v>
      </c>
      <c r="J525" s="79"/>
      <c r="K525" s="154">
        <v>8.7200000000000006</v>
      </c>
      <c r="L525" s="155"/>
      <c r="M525" s="156" t="str">
        <f t="shared" si="8"/>
        <v/>
      </c>
      <c r="N525" s="94">
        <v>0</v>
      </c>
    </row>
    <row r="526" spans="1:14" ht="15" customHeight="1" outlineLevel="1" x14ac:dyDescent="0.25">
      <c r="A526" s="74" t="s">
        <v>1827</v>
      </c>
      <c r="B526" s="74" t="s">
        <v>1830</v>
      </c>
      <c r="C526" s="74" t="s">
        <v>750</v>
      </c>
      <c r="D526" s="75" t="s">
        <v>1347</v>
      </c>
      <c r="E526" s="76" t="s">
        <v>1348</v>
      </c>
      <c r="F526" s="76" t="s">
        <v>442</v>
      </c>
      <c r="G526" s="203" t="s">
        <v>1829</v>
      </c>
      <c r="H526" s="77" t="s">
        <v>1349</v>
      </c>
      <c r="I526" s="78">
        <v>1</v>
      </c>
      <c r="J526" s="79"/>
      <c r="K526" s="173">
        <v>8.7200000000000006</v>
      </c>
      <c r="L526" s="152"/>
      <c r="M526" s="153" t="str">
        <f t="shared" si="8"/>
        <v/>
      </c>
      <c r="N526" s="140">
        <v>0</v>
      </c>
    </row>
    <row r="527" spans="1:14" ht="15" customHeight="1" outlineLevel="1" x14ac:dyDescent="0.25">
      <c r="A527" s="74" t="s">
        <v>1827</v>
      </c>
      <c r="B527" s="74" t="s">
        <v>1830</v>
      </c>
      <c r="C527" s="74" t="s">
        <v>750</v>
      </c>
      <c r="D527" s="75" t="s">
        <v>1350</v>
      </c>
      <c r="E527" s="76" t="s">
        <v>1351</v>
      </c>
      <c r="F527" s="76" t="s">
        <v>442</v>
      </c>
      <c r="G527" s="203" t="s">
        <v>1829</v>
      </c>
      <c r="H527" s="77" t="s">
        <v>1352</v>
      </c>
      <c r="I527" s="78">
        <v>1</v>
      </c>
      <c r="J527" s="79"/>
      <c r="K527" s="173">
        <v>8.7200000000000006</v>
      </c>
      <c r="L527" s="152"/>
      <c r="M527" s="153" t="str">
        <f t="shared" si="8"/>
        <v/>
      </c>
      <c r="N527" s="140">
        <v>0</v>
      </c>
    </row>
    <row r="528" spans="1:14" ht="15" customHeight="1" outlineLevel="1" x14ac:dyDescent="0.25">
      <c r="A528" s="74" t="s">
        <v>1827</v>
      </c>
      <c r="B528" s="74" t="s">
        <v>1830</v>
      </c>
      <c r="C528" s="74" t="s">
        <v>750</v>
      </c>
      <c r="D528" s="75" t="s">
        <v>1353</v>
      </c>
      <c r="E528" s="76" t="s">
        <v>1354</v>
      </c>
      <c r="F528" s="76" t="s">
        <v>442</v>
      </c>
      <c r="G528" s="203" t="s">
        <v>1829</v>
      </c>
      <c r="H528" s="77" t="s">
        <v>1355</v>
      </c>
      <c r="I528" s="78">
        <v>1</v>
      </c>
      <c r="J528" s="79"/>
      <c r="K528" s="173">
        <v>8.7200000000000006</v>
      </c>
      <c r="L528" s="152"/>
      <c r="M528" s="153" t="str">
        <f t="shared" si="8"/>
        <v/>
      </c>
      <c r="N528" s="140">
        <v>0</v>
      </c>
    </row>
    <row r="529" spans="1:14" ht="15" customHeight="1" outlineLevel="1" x14ac:dyDescent="0.25">
      <c r="A529" s="74" t="s">
        <v>1827</v>
      </c>
      <c r="B529" s="74" t="s">
        <v>1830</v>
      </c>
      <c r="C529" s="74" t="s">
        <v>750</v>
      </c>
      <c r="D529" s="75" t="s">
        <v>1356</v>
      </c>
      <c r="E529" s="76" t="s">
        <v>1357</v>
      </c>
      <c r="F529" s="76" t="s">
        <v>442</v>
      </c>
      <c r="G529" s="203" t="s">
        <v>1829</v>
      </c>
      <c r="H529" s="77" t="s">
        <v>1358</v>
      </c>
      <c r="I529" s="78">
        <v>1</v>
      </c>
      <c r="J529" s="79"/>
      <c r="K529" s="173">
        <v>8.7200000000000006</v>
      </c>
      <c r="L529" s="152"/>
      <c r="M529" s="153" t="str">
        <f t="shared" si="8"/>
        <v/>
      </c>
      <c r="N529" s="140">
        <v>0</v>
      </c>
    </row>
    <row r="530" spans="1:14" ht="15" customHeight="1" outlineLevel="1" x14ac:dyDescent="0.25">
      <c r="A530" s="204" t="s">
        <v>1827</v>
      </c>
      <c r="B530" s="204" t="s">
        <v>1830</v>
      </c>
      <c r="C530" s="204" t="s">
        <v>750</v>
      </c>
      <c r="D530" s="205" t="s">
        <v>1595</v>
      </c>
      <c r="E530" s="206" t="s">
        <v>1596</v>
      </c>
      <c r="F530" s="206" t="s">
        <v>442</v>
      </c>
      <c r="G530" s="206" t="s">
        <v>1829</v>
      </c>
      <c r="H530" s="207" t="s">
        <v>1597</v>
      </c>
      <c r="I530" s="208">
        <v>1</v>
      </c>
      <c r="J530" s="79"/>
      <c r="K530" s="209">
        <v>4.82</v>
      </c>
      <c r="L530" s="210"/>
      <c r="M530" s="211" t="str">
        <f t="shared" si="8"/>
        <v/>
      </c>
      <c r="N530" s="212">
        <v>0</v>
      </c>
    </row>
    <row r="531" spans="1:14" ht="15" customHeight="1" outlineLevel="1" x14ac:dyDescent="0.25">
      <c r="A531" s="85" t="s">
        <v>1827</v>
      </c>
      <c r="B531" s="85" t="s">
        <v>1830</v>
      </c>
      <c r="C531" s="85" t="s">
        <v>750</v>
      </c>
      <c r="D531" s="86" t="s">
        <v>1616</v>
      </c>
      <c r="E531" s="87" t="s">
        <v>1617</v>
      </c>
      <c r="F531" s="87" t="s">
        <v>442</v>
      </c>
      <c r="G531" s="87" t="s">
        <v>1829</v>
      </c>
      <c r="H531" s="89" t="s">
        <v>1618</v>
      </c>
      <c r="I531" s="90">
        <v>1</v>
      </c>
      <c r="J531" s="79"/>
      <c r="K531" s="154">
        <v>8.58</v>
      </c>
      <c r="L531" s="155"/>
      <c r="M531" s="156" t="str">
        <f t="shared" si="8"/>
        <v/>
      </c>
      <c r="N531" s="94">
        <v>0</v>
      </c>
    </row>
    <row r="532" spans="1:14" ht="15" customHeight="1" outlineLevel="1" x14ac:dyDescent="0.25">
      <c r="A532" s="112" t="s">
        <v>1827</v>
      </c>
      <c r="B532" s="112" t="s">
        <v>1830</v>
      </c>
      <c r="C532" s="112" t="s">
        <v>750</v>
      </c>
      <c r="D532" s="113">
        <v>98052</v>
      </c>
      <c r="E532" s="114" t="s">
        <v>1621</v>
      </c>
      <c r="F532" s="87" t="s">
        <v>442</v>
      </c>
      <c r="G532" s="88" t="s">
        <v>1829</v>
      </c>
      <c r="H532" s="116" t="s">
        <v>1622</v>
      </c>
      <c r="I532" s="117">
        <v>1</v>
      </c>
      <c r="J532" s="79"/>
      <c r="K532" s="163">
        <v>5.49</v>
      </c>
      <c r="L532" s="155"/>
      <c r="M532" s="156" t="str">
        <f t="shared" si="8"/>
        <v/>
      </c>
      <c r="N532" s="94">
        <v>0</v>
      </c>
    </row>
    <row r="533" spans="1:14" ht="15" customHeight="1" outlineLevel="1" x14ac:dyDescent="0.25">
      <c r="A533" s="112" t="s">
        <v>1827</v>
      </c>
      <c r="B533" s="112" t="s">
        <v>1830</v>
      </c>
      <c r="C533" s="112" t="s">
        <v>750</v>
      </c>
      <c r="D533" s="113">
        <v>98053</v>
      </c>
      <c r="E533" s="114" t="s">
        <v>1623</v>
      </c>
      <c r="F533" s="87" t="s">
        <v>442</v>
      </c>
      <c r="G533" s="88" t="s">
        <v>1829</v>
      </c>
      <c r="H533" s="116" t="s">
        <v>1624</v>
      </c>
      <c r="I533" s="117">
        <v>1</v>
      </c>
      <c r="J533" s="79"/>
      <c r="K533" s="163">
        <v>6.6</v>
      </c>
      <c r="L533" s="155"/>
      <c r="M533" s="156" t="str">
        <f t="shared" si="8"/>
        <v/>
      </c>
      <c r="N533" s="94">
        <v>0</v>
      </c>
    </row>
    <row r="534" spans="1:14" ht="15" customHeight="1" outlineLevel="1" x14ac:dyDescent="0.25">
      <c r="A534" s="122" t="s">
        <v>1827</v>
      </c>
      <c r="B534" s="122" t="s">
        <v>1830</v>
      </c>
      <c r="C534" s="122" t="s">
        <v>750</v>
      </c>
      <c r="D534" s="123" t="s">
        <v>1810</v>
      </c>
      <c r="E534" s="124" t="s">
        <v>1811</v>
      </c>
      <c r="F534" s="124" t="s">
        <v>443</v>
      </c>
      <c r="G534" s="125">
        <v>44285</v>
      </c>
      <c r="H534" s="126" t="s">
        <v>1812</v>
      </c>
      <c r="I534" s="127">
        <v>1</v>
      </c>
      <c r="J534" s="79"/>
      <c r="K534" s="128">
        <v>297</v>
      </c>
      <c r="L534" s="129"/>
      <c r="M534" s="130" t="str">
        <f t="shared" si="8"/>
        <v/>
      </c>
      <c r="N534" s="131">
        <v>0</v>
      </c>
    </row>
    <row r="535" spans="1:14" ht="15" customHeight="1" outlineLevel="1" x14ac:dyDescent="0.25">
      <c r="A535" s="122" t="s">
        <v>1827</v>
      </c>
      <c r="B535" s="122" t="s">
        <v>1830</v>
      </c>
      <c r="C535" s="122" t="s">
        <v>750</v>
      </c>
      <c r="D535" s="123" t="s">
        <v>1813</v>
      </c>
      <c r="E535" s="124" t="s">
        <v>1961</v>
      </c>
      <c r="F535" s="124" t="s">
        <v>443</v>
      </c>
      <c r="G535" s="125">
        <v>44228</v>
      </c>
      <c r="H535" s="126" t="s">
        <v>1814</v>
      </c>
      <c r="I535" s="127">
        <v>1</v>
      </c>
      <c r="J535" s="79"/>
      <c r="K535" s="128">
        <v>3.3</v>
      </c>
      <c r="L535" s="129"/>
      <c r="M535" s="130" t="str">
        <f t="shared" si="8"/>
        <v/>
      </c>
      <c r="N535" s="131">
        <v>0</v>
      </c>
    </row>
    <row r="536" spans="1:14" x14ac:dyDescent="0.25">
      <c r="L536" s="216"/>
      <c r="M536" s="217" t="str">
        <f t="shared" si="8"/>
        <v/>
      </c>
    </row>
    <row r="537" spans="1:14" x14ac:dyDescent="0.25">
      <c r="L537" s="216"/>
      <c r="M537" s="217" t="str">
        <f t="shared" si="8"/>
        <v/>
      </c>
    </row>
  </sheetData>
  <autoFilter ref="A2:N537" xr:uid="{BC3F51C8-13C4-4AEA-9293-58D90C8A9B94}"/>
  <mergeCells count="1">
    <mergeCell ref="A1:N1"/>
  </mergeCells>
  <pageMargins left="0.70866141732283472" right="0.70866141732283472" top="0.74803149606299213" bottom="0.74803149606299213" header="0.31496062992125984" footer="0.31496062992125984"/>
  <pageSetup paperSize="8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Catalogue</vt:lpstr>
      <vt:lpstr>EUR</vt:lpstr>
      <vt:lpstr>Catalogue!Area_stampa</vt:lpstr>
      <vt:lpstr>Catalogue!Titoli_stampa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Chiara VERDICCHIO</dc:creator>
  <cp:lastModifiedBy>Utente</cp:lastModifiedBy>
  <cp:lastPrinted>2020-07-07T14:04:43Z</cp:lastPrinted>
  <dcterms:created xsi:type="dcterms:W3CDTF">2020-06-09T10:17:36Z</dcterms:created>
  <dcterms:modified xsi:type="dcterms:W3CDTF">2021-01-09T15:54:46Z</dcterms:modified>
</cp:coreProperties>
</file>